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020"/>
  </bookViews>
  <sheets>
    <sheet name="RESULTATS" sheetId="2" r:id="rId1"/>
    <sheet name="Feuil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2" l="1"/>
  <c r="B50" i="2" s="1"/>
  <c r="B51" i="2" s="1"/>
  <c r="B52" i="2" s="1"/>
  <c r="B53" i="2" s="1"/>
  <c r="B54" i="2" s="1"/>
  <c r="B55" i="2" s="1"/>
  <c r="B56" i="2" s="1"/>
  <c r="B57" i="2" s="1"/>
  <c r="B38" i="2"/>
  <c r="B39" i="2" s="1"/>
  <c r="B40" i="2" s="1"/>
  <c r="B41" i="2" s="1"/>
  <c r="B42" i="2" s="1"/>
  <c r="B43" i="2" s="1"/>
  <c r="B44" i="2" s="1"/>
  <c r="B45" i="2" s="1"/>
  <c r="B46" i="2" s="1"/>
  <c r="B27" i="2"/>
  <c r="B28" i="2" s="1"/>
  <c r="B29" i="2" s="1"/>
  <c r="B30" i="2" s="1"/>
  <c r="B31" i="2" s="1"/>
  <c r="B32" i="2" s="1"/>
  <c r="B33" i="2" s="1"/>
  <c r="B34" i="2" s="1"/>
  <c r="B35" i="2" s="1"/>
  <c r="B16" i="2"/>
  <c r="B17" i="2" s="1"/>
  <c r="B18" i="2" s="1"/>
  <c r="B19" i="2" s="1"/>
  <c r="B20" i="2" s="1"/>
  <c r="B21" i="2" s="1"/>
  <c r="B22" i="2" s="1"/>
  <c r="B23" i="2" s="1"/>
  <c r="B24" i="2" s="1"/>
  <c r="B5" i="2"/>
  <c r="B6" i="2" s="1"/>
  <c r="B7" i="2" s="1"/>
  <c r="B8" i="2" s="1"/>
  <c r="B9" i="2" s="1"/>
  <c r="B10" i="2" s="1"/>
  <c r="B11" i="2" s="1"/>
  <c r="B12" i="2" s="1"/>
  <c r="B13" i="2" s="1"/>
  <c r="AG1" i="2"/>
  <c r="AA1" i="2"/>
  <c r="T1" i="2"/>
  <c r="I1" i="2"/>
</calcChain>
</file>

<file path=xl/sharedStrings.xml><?xml version="1.0" encoding="utf-8"?>
<sst xmlns="http://schemas.openxmlformats.org/spreadsheetml/2006/main" count="365" uniqueCount="258">
  <si>
    <t>Résultats      VETERAN</t>
  </si>
  <si>
    <t>Résultats       TC</t>
  </si>
  <si>
    <t>Résultats FEMININ</t>
  </si>
  <si>
    <t>Résultats JP</t>
  </si>
  <si>
    <t>DEFINITIVE</t>
  </si>
  <si>
    <t>D1 A</t>
  </si>
  <si>
    <t>D1 B</t>
  </si>
  <si>
    <t>Rochefort PM 1</t>
  </si>
  <si>
    <t>Jonzac 1</t>
  </si>
  <si>
    <t>Saintes USSP 1</t>
  </si>
  <si>
    <t>Jonzac 2</t>
  </si>
  <si>
    <t>Chatelaillon</t>
  </si>
  <si>
    <t>Matha</t>
  </si>
  <si>
    <t>Ste Marie Ré 1</t>
  </si>
  <si>
    <t>O.P.E.  1</t>
  </si>
  <si>
    <t>Chatelaillon 3</t>
  </si>
  <si>
    <t>Royan 1</t>
  </si>
  <si>
    <t>Saujon Vaux 1</t>
  </si>
  <si>
    <t>St Pierre</t>
  </si>
  <si>
    <t>P.Rochefortaise</t>
  </si>
  <si>
    <t>Nieul / Mer 1</t>
  </si>
  <si>
    <t>Chaniers 1</t>
  </si>
  <si>
    <t>Mireuil 1</t>
  </si>
  <si>
    <t>St Julien Esc 1</t>
  </si>
  <si>
    <t>St Marie de Ré 1</t>
  </si>
  <si>
    <t>Rochefort PM</t>
  </si>
  <si>
    <t>Mireuil</t>
  </si>
  <si>
    <t>St Georges D. 1</t>
  </si>
  <si>
    <t>Surgères 1</t>
  </si>
  <si>
    <t>Nieul / Mer</t>
  </si>
  <si>
    <t>Dolus</t>
  </si>
  <si>
    <t>Gémozac</t>
  </si>
  <si>
    <t>Chatelaillon 2</t>
  </si>
  <si>
    <t>Les Gonds 1</t>
  </si>
  <si>
    <t>St Martin de Ré</t>
  </si>
  <si>
    <t>Montendre</t>
  </si>
  <si>
    <t>Saintes USSP 2</t>
  </si>
  <si>
    <t>Aytré</t>
  </si>
  <si>
    <t>St Jean d'Y</t>
  </si>
  <si>
    <t>Dolus Oléron 1</t>
  </si>
  <si>
    <t>Marennes 2</t>
  </si>
  <si>
    <t>St Jean d'Y 1</t>
  </si>
  <si>
    <t>Le Thou</t>
  </si>
  <si>
    <t>Saujon Vaux 2</t>
  </si>
  <si>
    <t>Meschers 1</t>
  </si>
  <si>
    <t>Bords 1</t>
  </si>
  <si>
    <t>St Trojan</t>
  </si>
  <si>
    <t>Les Gonds</t>
  </si>
  <si>
    <t>Marennes 1</t>
  </si>
  <si>
    <t>Le Thou 1</t>
  </si>
  <si>
    <t>Saintes AP 1</t>
  </si>
  <si>
    <t>Saintes AP</t>
  </si>
  <si>
    <t>Rochefort CP</t>
  </si>
  <si>
    <t>D2 A</t>
  </si>
  <si>
    <t>D2 B</t>
  </si>
  <si>
    <t>D2 C</t>
  </si>
  <si>
    <t>D2 D</t>
  </si>
  <si>
    <t>St Xandre 1</t>
  </si>
  <si>
    <t>Rochefort PM 3</t>
  </si>
  <si>
    <t>Les Gonds 2</t>
  </si>
  <si>
    <t>Rochefort PM 2</t>
  </si>
  <si>
    <t>Surgères</t>
  </si>
  <si>
    <t>St Pierre 1</t>
  </si>
  <si>
    <t>Rivedoux</t>
  </si>
  <si>
    <t>St Pierre 3</t>
  </si>
  <si>
    <t>St Jean d'Y 2</t>
  </si>
  <si>
    <t>Marans 1</t>
  </si>
  <si>
    <t>St Pierre 2</t>
  </si>
  <si>
    <t>Royan 2</t>
  </si>
  <si>
    <t>Aytré 2</t>
  </si>
  <si>
    <t>St Trojan 1</t>
  </si>
  <si>
    <t>Saujon Vaux  4</t>
  </si>
  <si>
    <t>Mireuil 2</t>
  </si>
  <si>
    <t>Rochefort CP 1</t>
  </si>
  <si>
    <t>Dolus 1</t>
  </si>
  <si>
    <t>St Xandre 2</t>
  </si>
  <si>
    <t>Le Bois 1</t>
  </si>
  <si>
    <t>Breuillet 2</t>
  </si>
  <si>
    <t>Fontaines 1</t>
  </si>
  <si>
    <t>Rochefort PM 4</t>
  </si>
  <si>
    <t>Aytré 1</t>
  </si>
  <si>
    <t>St Marie de Ré 2</t>
  </si>
  <si>
    <t>Aigrefeuille 1</t>
  </si>
  <si>
    <t>Asptt LR 2</t>
  </si>
  <si>
    <t>St Palais 1</t>
  </si>
  <si>
    <t>Montendre 1</t>
  </si>
  <si>
    <t>Asptt LR</t>
  </si>
  <si>
    <t>St Sauveur 1</t>
  </si>
  <si>
    <t>P. Rochefortaise 1</t>
  </si>
  <si>
    <t>Les Mathes</t>
  </si>
  <si>
    <t>Tonnay Chte</t>
  </si>
  <si>
    <t>Aigrefeuille</t>
  </si>
  <si>
    <t>Lagord 1</t>
  </si>
  <si>
    <t>Saujon Vaux 3</t>
  </si>
  <si>
    <t>Le Gua 1</t>
  </si>
  <si>
    <t>Chatelaillon 4</t>
  </si>
  <si>
    <t>Marans 2</t>
  </si>
  <si>
    <t>Ste Marie Ré 2</t>
  </si>
  <si>
    <t>Breuillet 1</t>
  </si>
  <si>
    <t>Les Gonds 3</t>
  </si>
  <si>
    <t>Saintes AP 2</t>
  </si>
  <si>
    <t>Tonnay Chte 1</t>
  </si>
  <si>
    <t>Chatelaillon 5</t>
  </si>
  <si>
    <t>Fontaines 2</t>
  </si>
  <si>
    <t>Dolus 2</t>
  </si>
  <si>
    <t>Asptt LR 1</t>
  </si>
  <si>
    <t>St Georges D. 2</t>
  </si>
  <si>
    <t>Lagord</t>
  </si>
  <si>
    <t>P. Rochefortaise 2</t>
  </si>
  <si>
    <t>D3 A</t>
  </si>
  <si>
    <t>D3 B</t>
  </si>
  <si>
    <t>D3 C</t>
  </si>
  <si>
    <t>D3 D</t>
  </si>
  <si>
    <t>Nieul / Mer 2</t>
  </si>
  <si>
    <t>Les Mathes 1</t>
  </si>
  <si>
    <t>Clérac</t>
  </si>
  <si>
    <t>Nieul sur Mer</t>
  </si>
  <si>
    <t>Surgères 2</t>
  </si>
  <si>
    <t>Bussac Forêt 1</t>
  </si>
  <si>
    <t>Fontaines</t>
  </si>
  <si>
    <t>St Martin Ré</t>
  </si>
  <si>
    <t>Saintes AP 3</t>
  </si>
  <si>
    <t>St Georges D. 3</t>
  </si>
  <si>
    <t>St Julien Esc. 1</t>
  </si>
  <si>
    <t>St Xandre 3</t>
  </si>
  <si>
    <t>Le Château 1</t>
  </si>
  <si>
    <t>Chevanceaux</t>
  </si>
  <si>
    <t>Chaniers 2</t>
  </si>
  <si>
    <t>Rivedoux 1</t>
  </si>
  <si>
    <t>Tonnay Chte 2</t>
  </si>
  <si>
    <t>Rochefort CP 2</t>
  </si>
  <si>
    <t>Jonzac 3</t>
  </si>
  <si>
    <t>Saintes USSP 3</t>
  </si>
  <si>
    <t>Le Bois 2</t>
  </si>
  <si>
    <t>Marennes 3</t>
  </si>
  <si>
    <t>Angoulins</t>
  </si>
  <si>
    <t>St Julien Esc 3</t>
  </si>
  <si>
    <t>La Flotte 1</t>
  </si>
  <si>
    <t>St Julien Esc. 2</t>
  </si>
  <si>
    <t>Montendre 2</t>
  </si>
  <si>
    <t>Rivedoux 2</t>
  </si>
  <si>
    <t>St Julien Esc 2</t>
  </si>
  <si>
    <t>Bussac Chte</t>
  </si>
  <si>
    <t>P Rochefortaise</t>
  </si>
  <si>
    <t>P.Rochefort 1</t>
  </si>
  <si>
    <t>Les Mathes 2</t>
  </si>
  <si>
    <t>Les Mathes 3</t>
  </si>
  <si>
    <t>Mireuil 3</t>
  </si>
  <si>
    <t>St Sauveur 3</t>
  </si>
  <si>
    <t>St Xandre 4</t>
  </si>
  <si>
    <t>Dolus 3</t>
  </si>
  <si>
    <t>Bussac Forêt</t>
  </si>
  <si>
    <t>Aytré 3</t>
  </si>
  <si>
    <t>Breuillet 3</t>
  </si>
  <si>
    <t>Les Gonds 4</t>
  </si>
  <si>
    <t xml:space="preserve">La Flotte en Ré </t>
  </si>
  <si>
    <t>P. Rochelaise</t>
  </si>
  <si>
    <t>Tonnay Chte 3</t>
  </si>
  <si>
    <t>Fontaines 3</t>
  </si>
  <si>
    <t xml:space="preserve">A. des Pins </t>
  </si>
  <si>
    <t>St Sauveur 2</t>
  </si>
  <si>
    <t>D4 A</t>
  </si>
  <si>
    <t>D4 B</t>
  </si>
  <si>
    <t>D4 C</t>
  </si>
  <si>
    <t>D4 D</t>
  </si>
  <si>
    <t>D3 E</t>
  </si>
  <si>
    <t>D3 F</t>
  </si>
  <si>
    <t>Lagord 2</t>
  </si>
  <si>
    <t>Fouras</t>
  </si>
  <si>
    <t>Aigrefeuille 5</t>
  </si>
  <si>
    <t>O.P.E.  2</t>
  </si>
  <si>
    <t>Breuillet</t>
  </si>
  <si>
    <t>Bussac Forêt 2</t>
  </si>
  <si>
    <t>Aigrefeuille 2</t>
  </si>
  <si>
    <t>Marennes 4</t>
  </si>
  <si>
    <t>Saujon Vaux 8</t>
  </si>
  <si>
    <t>Nancras 2</t>
  </si>
  <si>
    <t>Nieul / Mer 3</t>
  </si>
  <si>
    <t>Chatelaillon 6</t>
  </si>
  <si>
    <t>St Jean d'Y 3</t>
  </si>
  <si>
    <t>St Pierre 6</t>
  </si>
  <si>
    <t>Aytré 4</t>
  </si>
  <si>
    <t>Lagord 3</t>
  </si>
  <si>
    <t>Saujon Vaux 5</t>
  </si>
  <si>
    <t>Dolus Oléron 2</t>
  </si>
  <si>
    <t>Nancras 1</t>
  </si>
  <si>
    <t>Rochefort PM 5</t>
  </si>
  <si>
    <t>St Sauveur</t>
  </si>
  <si>
    <t>Aigrefeuille 4</t>
  </si>
  <si>
    <t>Dolus Oléron 3</t>
  </si>
  <si>
    <t>Aigrefeuille 3</t>
  </si>
  <si>
    <t>Le Bois Plage</t>
  </si>
  <si>
    <t>La Flotte 2</t>
  </si>
  <si>
    <t>Le Thou 2</t>
  </si>
  <si>
    <t>Le Château</t>
  </si>
  <si>
    <t>AB Vauxoise</t>
  </si>
  <si>
    <t>Fontaines 4</t>
  </si>
  <si>
    <t>St Pierre 4</t>
  </si>
  <si>
    <t>St Georges D. 5</t>
  </si>
  <si>
    <t>Le Château 2</t>
  </si>
  <si>
    <t>Le Gua 2</t>
  </si>
  <si>
    <t>Ste Marie Ré 3</t>
  </si>
  <si>
    <t>St Georges D. 4</t>
  </si>
  <si>
    <t>Nieul / Mer 4</t>
  </si>
  <si>
    <t>Surgères 3</t>
  </si>
  <si>
    <t>St Augustin</t>
  </si>
  <si>
    <t>Asptt LR 3</t>
  </si>
  <si>
    <t>P.Rochelaise</t>
  </si>
  <si>
    <t>P.Rochefort 2</t>
  </si>
  <si>
    <t>St Trojan 2</t>
  </si>
  <si>
    <t>D4 E</t>
  </si>
  <si>
    <t>D4 F</t>
  </si>
  <si>
    <t>D4 G</t>
  </si>
  <si>
    <t>D4 H</t>
  </si>
  <si>
    <t>St Georges D. 6</t>
  </si>
  <si>
    <t>Nancras</t>
  </si>
  <si>
    <t>Royan</t>
  </si>
  <si>
    <t>Dolus Oléron 4</t>
  </si>
  <si>
    <t>Rochefort PM 6</t>
  </si>
  <si>
    <t>St Georges D. 8</t>
  </si>
  <si>
    <t>Saujon Vaux 7</t>
  </si>
  <si>
    <t>Saujon Vaux 9</t>
  </si>
  <si>
    <t>St Georges D. 7</t>
  </si>
  <si>
    <t>Le Gua 3</t>
  </si>
  <si>
    <t>P.Rochefort 3</t>
  </si>
  <si>
    <t>Saujon Vaux 6</t>
  </si>
  <si>
    <t>Bussac Forêt 3</t>
  </si>
  <si>
    <t>St Pierre 5</t>
  </si>
  <si>
    <t>O.P.E.  3</t>
  </si>
  <si>
    <t>St Georges D. 9</t>
  </si>
  <si>
    <t>St Palais 2</t>
  </si>
  <si>
    <t>Les Mathes 4</t>
  </si>
  <si>
    <t>St Julien Esc. 3</t>
  </si>
  <si>
    <t>Meschers 2</t>
  </si>
  <si>
    <t>St Jean d'Y 4</t>
  </si>
  <si>
    <t>Marennes 5</t>
  </si>
  <si>
    <t>St Palais 3</t>
  </si>
  <si>
    <t>Cabariot</t>
  </si>
  <si>
    <t>Saujon Vaux 10</t>
  </si>
  <si>
    <t>Montendre 3</t>
  </si>
  <si>
    <t>Breuillet 4</t>
  </si>
  <si>
    <t>Dolus Oléron 5</t>
  </si>
  <si>
    <t>Chaniers 3</t>
  </si>
  <si>
    <t>Chaniers 4</t>
  </si>
  <si>
    <t>St Georges O.</t>
  </si>
  <si>
    <t>Les Gonds 5</t>
  </si>
  <si>
    <t>CHAMPION</t>
  </si>
  <si>
    <t>D2</t>
  </si>
  <si>
    <t>D1</t>
  </si>
  <si>
    <t>D3</t>
  </si>
  <si>
    <t>D4</t>
  </si>
  <si>
    <t>MONTEE DIRECTE</t>
  </si>
  <si>
    <t>DESCENTE DIRECTE</t>
  </si>
  <si>
    <t>MONTEE BARRAGE</t>
  </si>
  <si>
    <t>DESCENTE BARRAGE</t>
  </si>
  <si>
    <t>MONTEE STRUCTURELLE</t>
  </si>
  <si>
    <t>Jonzac</t>
  </si>
  <si>
    <t>Sugères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</si>
</sst>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/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3" borderId="10" xfId="1" applyFill="1" applyBorder="1" applyAlignment="1">
      <alignment vertical="center"/>
    </xf>
    <xf numFmtId="0" fontId="1" fillId="3" borderId="11" xfId="1" applyFill="1" applyBorder="1" applyAlignment="1">
      <alignment horizontal="center" vertical="center"/>
    </xf>
    <xf numFmtId="0" fontId="1" fillId="4" borderId="7" xfId="1" applyFill="1" applyBorder="1" applyAlignment="1">
      <alignment vertical="center"/>
    </xf>
    <xf numFmtId="0" fontId="1" fillId="4" borderId="8" xfId="1" applyFill="1" applyBorder="1" applyAlignment="1">
      <alignment horizontal="center" vertical="center"/>
    </xf>
    <xf numFmtId="0" fontId="1" fillId="5" borderId="0" xfId="1" applyFill="1" applyAlignment="1">
      <alignment vertical="center"/>
    </xf>
    <xf numFmtId="0" fontId="1" fillId="6" borderId="0" xfId="1" applyFill="1" applyAlignment="1">
      <alignment vertical="center"/>
    </xf>
    <xf numFmtId="0" fontId="1" fillId="6" borderId="10" xfId="1" applyFill="1" applyBorder="1" applyAlignment="1">
      <alignment vertical="center"/>
    </xf>
    <xf numFmtId="0" fontId="1" fillId="6" borderId="11" xfId="1" applyFill="1" applyBorder="1" applyAlignment="1">
      <alignment horizontal="center" vertical="center"/>
    </xf>
    <xf numFmtId="0" fontId="1" fillId="7" borderId="0" xfId="1" applyFill="1" applyAlignment="1">
      <alignment vertical="center"/>
    </xf>
    <xf numFmtId="0" fontId="1" fillId="7" borderId="10" xfId="1" applyFill="1" applyBorder="1" applyAlignment="1">
      <alignment vertical="center"/>
    </xf>
    <xf numFmtId="0" fontId="1" fillId="7" borderId="11" xfId="1" applyFill="1" applyBorder="1" applyAlignment="1">
      <alignment horizontal="center" vertical="center"/>
    </xf>
    <xf numFmtId="0" fontId="1" fillId="8" borderId="0" xfId="1" applyFill="1" applyAlignment="1">
      <alignment vertical="center"/>
    </xf>
    <xf numFmtId="0" fontId="1" fillId="8" borderId="8" xfId="1" applyFill="1" applyBorder="1" applyAlignment="1">
      <alignment horizontal="center" vertical="center"/>
    </xf>
    <xf numFmtId="0" fontId="1" fillId="9" borderId="0" xfId="1" applyFill="1"/>
    <xf numFmtId="0" fontId="1" fillId="9" borderId="10" xfId="1" applyFill="1" applyBorder="1" applyAlignment="1">
      <alignment vertical="center"/>
    </xf>
    <xf numFmtId="0" fontId="1" fillId="9" borderId="11" xfId="1" applyFill="1" applyBorder="1" applyAlignment="1">
      <alignment horizontal="center" vertical="center"/>
    </xf>
    <xf numFmtId="0" fontId="1" fillId="5" borderId="7" xfId="1" applyFill="1" applyBorder="1" applyAlignment="1">
      <alignment vertical="center"/>
    </xf>
    <xf numFmtId="0" fontId="1" fillId="5" borderId="8" xfId="1" applyFill="1" applyBorder="1" applyAlignment="1">
      <alignment horizontal="center" vertical="center"/>
    </xf>
    <xf numFmtId="0" fontId="1" fillId="8" borderId="10" xfId="1" applyFill="1" applyBorder="1" applyAlignment="1">
      <alignment vertical="center"/>
    </xf>
    <xf numFmtId="0" fontId="1" fillId="8" borderId="11" xfId="1" applyFill="1" applyBorder="1" applyAlignment="1">
      <alignment horizontal="center" vertical="center"/>
    </xf>
    <xf numFmtId="0" fontId="1" fillId="7" borderId="11" xfId="1" applyFill="1" applyBorder="1" applyAlignment="1">
      <alignment vertical="center"/>
    </xf>
    <xf numFmtId="0" fontId="1" fillId="0" borderId="19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20" xfId="1" applyBorder="1" applyAlignment="1">
      <alignment horizontal="center" vertical="center"/>
    </xf>
    <xf numFmtId="0" fontId="1" fillId="0" borderId="19" xfId="1" applyBorder="1" applyAlignment="1">
      <alignment horizontal="left" vertical="center" indent="1"/>
    </xf>
    <xf numFmtId="0" fontId="1" fillId="10" borderId="0" xfId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C/Gestion%20CD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"/>
      <sheetName val="SUIVI CHAMP"/>
      <sheetName val="CALCUL"/>
      <sheetName val="PREPARATION"/>
      <sheetName val="EQUIPES"/>
      <sheetName val="RESULTATS"/>
      <sheetName val="TERRAINS VET"/>
      <sheetName val="TERRAINS TC"/>
      <sheetName val="TERRAINS FEM"/>
      <sheetName val="TERRAINS JP"/>
      <sheetName val="DONNEES"/>
      <sheetName val="Gestion CDC"/>
    </sheetNames>
    <sheetDataSet>
      <sheetData sheetId="0">
        <row r="2">
          <cell r="N2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9" tint="0.59999389629810485"/>
  </sheetPr>
  <dimension ref="B1:AH57"/>
  <sheetViews>
    <sheetView showGridLines="0" tabSelected="1" topLeftCell="I1" zoomScale="85" zoomScaleNormal="85" workbookViewId="0">
      <selection activeCell="AH22" sqref="AH22"/>
    </sheetView>
  </sheetViews>
  <sheetFormatPr baseColWidth="10" defaultRowHeight="12.75" x14ac:dyDescent="0.2"/>
  <cols>
    <col min="1" max="1" width="8.7109375" style="3" customWidth="1"/>
    <col min="2" max="2" width="4.7109375" style="1" customWidth="1"/>
    <col min="3" max="3" width="14.7109375" style="3" customWidth="1"/>
    <col min="4" max="4" width="4.7109375" style="1" customWidth="1"/>
    <col min="5" max="5" width="14.7109375" style="3" customWidth="1"/>
    <col min="6" max="6" width="4.7109375" style="3" customWidth="1"/>
    <col min="7" max="7" width="14.7109375" style="3" customWidth="1"/>
    <col min="8" max="8" width="4.7109375" style="3" customWidth="1"/>
    <col min="9" max="9" width="14.7109375" style="3" customWidth="1"/>
    <col min="10" max="10" width="4.7109375" style="3" customWidth="1"/>
    <col min="11" max="11" width="7.7109375" style="3" customWidth="1"/>
    <col min="12" max="12" width="8.7109375" style="3" customWidth="1"/>
    <col min="13" max="13" width="5.7109375" style="3" customWidth="1"/>
    <col min="14" max="14" width="14.7109375" style="3" customWidth="1"/>
    <col min="15" max="15" width="4.7109375" style="1" customWidth="1"/>
    <col min="16" max="16" width="14.7109375" style="3" customWidth="1"/>
    <col min="17" max="17" width="4.7109375" style="1" customWidth="1"/>
    <col min="18" max="18" width="14.7109375" style="3" customWidth="1"/>
    <col min="19" max="19" width="4.7109375" style="3" customWidth="1"/>
    <col min="20" max="20" width="14.7109375" style="3" customWidth="1"/>
    <col min="21" max="21" width="4.7109375" style="3" customWidth="1"/>
    <col min="22" max="22" width="7.7109375" style="3" customWidth="1"/>
    <col min="23" max="23" width="3.7109375" style="3" customWidth="1"/>
    <col min="24" max="24" width="5.7109375" style="3" customWidth="1"/>
    <col min="25" max="25" width="14.7109375" style="3" customWidth="1"/>
    <col min="26" max="26" width="4.7109375" style="3" customWidth="1"/>
    <col min="27" max="27" width="14.7109375" style="3" customWidth="1"/>
    <col min="28" max="28" width="4.7109375" style="3" customWidth="1"/>
    <col min="29" max="30" width="5.7109375" style="3" customWidth="1"/>
    <col min="31" max="31" width="14.7109375" style="3" customWidth="1"/>
    <col min="32" max="32" width="4.7109375" style="3" customWidth="1"/>
    <col min="33" max="33" width="14.7109375" style="3" customWidth="1"/>
    <col min="34" max="34" width="4.7109375" style="3" customWidth="1"/>
    <col min="35" max="16384" width="11.42578125" style="3"/>
  </cols>
  <sheetData>
    <row r="1" spans="2:34" ht="18" x14ac:dyDescent="0.2">
      <c r="C1" s="46" t="s">
        <v>0</v>
      </c>
      <c r="D1" s="47"/>
      <c r="E1" s="47"/>
      <c r="F1" s="47"/>
      <c r="G1" s="47"/>
      <c r="H1" s="47"/>
      <c r="I1" s="48">
        <f>[1]ACCEUIL!$N$2</f>
        <v>2023</v>
      </c>
      <c r="J1" s="49"/>
      <c r="K1" s="2"/>
      <c r="L1" s="2"/>
      <c r="N1" s="46" t="s">
        <v>1</v>
      </c>
      <c r="O1" s="47"/>
      <c r="P1" s="47"/>
      <c r="Q1" s="47"/>
      <c r="R1" s="47"/>
      <c r="S1" s="47"/>
      <c r="T1" s="48">
        <f>[1]ACCEUIL!$N$2</f>
        <v>2023</v>
      </c>
      <c r="U1" s="49"/>
      <c r="V1" s="2"/>
      <c r="W1" s="2"/>
      <c r="Y1" s="50" t="s">
        <v>2</v>
      </c>
      <c r="Z1" s="51"/>
      <c r="AA1" s="48">
        <f>[1]ACCEUIL!$N$2</f>
        <v>2023</v>
      </c>
      <c r="AB1" s="49"/>
      <c r="AC1" s="2"/>
      <c r="AE1" s="46" t="s">
        <v>3</v>
      </c>
      <c r="AF1" s="47"/>
      <c r="AG1" s="48">
        <f>[1]ACCEUIL!$N$2</f>
        <v>2023</v>
      </c>
      <c r="AH1" s="49"/>
    </row>
    <row r="2" spans="2:34" ht="15" customHeight="1" thickBot="1" x14ac:dyDescent="0.25">
      <c r="I2" s="3" t="s">
        <v>4</v>
      </c>
      <c r="T2" s="3" t="s">
        <v>4</v>
      </c>
      <c r="AA2" s="3" t="s">
        <v>4</v>
      </c>
      <c r="AG2" s="3" t="s">
        <v>4</v>
      </c>
    </row>
    <row r="3" spans="2:34" ht="13.5" thickBot="1" x14ac:dyDescent="0.25">
      <c r="C3" s="4" t="s">
        <v>5</v>
      </c>
      <c r="D3" s="5"/>
      <c r="E3" s="4" t="s">
        <v>6</v>
      </c>
      <c r="F3" s="5"/>
      <c r="G3" s="6"/>
      <c r="H3" s="6"/>
      <c r="I3" s="6"/>
      <c r="J3" s="6"/>
      <c r="K3" s="6"/>
      <c r="L3" s="6"/>
      <c r="M3" s="6"/>
      <c r="N3" s="4" t="s">
        <v>5</v>
      </c>
      <c r="O3" s="5"/>
      <c r="P3" s="4" t="s">
        <v>6</v>
      </c>
      <c r="Q3" s="5"/>
      <c r="R3" s="6"/>
      <c r="S3" s="6"/>
      <c r="T3" s="6"/>
      <c r="U3" s="6"/>
      <c r="V3" s="6"/>
      <c r="W3" s="6"/>
      <c r="X3" s="6"/>
      <c r="Y3" s="4" t="s">
        <v>5</v>
      </c>
      <c r="Z3" s="5"/>
      <c r="AA3" s="41"/>
      <c r="AB3" s="1"/>
      <c r="AC3" s="6"/>
      <c r="AD3" s="6"/>
      <c r="AE3" s="4" t="s">
        <v>5</v>
      </c>
      <c r="AF3" s="5"/>
      <c r="AG3" s="4" t="s">
        <v>6</v>
      </c>
      <c r="AH3" s="5"/>
    </row>
    <row r="4" spans="2:34" x14ac:dyDescent="0.2">
      <c r="B4" s="7">
        <v>1</v>
      </c>
      <c r="C4" s="8" t="s">
        <v>7</v>
      </c>
      <c r="D4" s="9">
        <v>21</v>
      </c>
      <c r="E4" s="36" t="s">
        <v>8</v>
      </c>
      <c r="F4" s="32">
        <v>17</v>
      </c>
      <c r="H4" s="6"/>
      <c r="I4" s="6"/>
      <c r="J4" s="6"/>
      <c r="K4" s="6"/>
      <c r="L4" s="6"/>
      <c r="M4" s="7"/>
      <c r="N4" s="36" t="s">
        <v>9</v>
      </c>
      <c r="O4" s="37">
        <v>21</v>
      </c>
      <c r="P4" s="8" t="s">
        <v>7</v>
      </c>
      <c r="Q4" s="9">
        <v>19</v>
      </c>
      <c r="R4" s="6"/>
      <c r="S4" s="6"/>
      <c r="T4" s="6"/>
      <c r="U4" s="6"/>
      <c r="V4" s="6"/>
      <c r="W4" s="6"/>
      <c r="X4" s="7"/>
      <c r="Y4" s="22" t="s">
        <v>10</v>
      </c>
      <c r="Z4" s="23">
        <v>24</v>
      </c>
      <c r="AA4" s="41"/>
      <c r="AB4" s="1"/>
      <c r="AC4" s="6"/>
      <c r="AD4" s="7"/>
      <c r="AE4" s="8" t="s">
        <v>11</v>
      </c>
      <c r="AF4" s="9">
        <v>15</v>
      </c>
      <c r="AG4" s="36" t="s">
        <v>12</v>
      </c>
      <c r="AH4" s="37">
        <v>13</v>
      </c>
    </row>
    <row r="5" spans="2:34" x14ac:dyDescent="0.2">
      <c r="B5" s="10">
        <f>B4+1</f>
        <v>2</v>
      </c>
      <c r="C5" s="11" t="s">
        <v>13</v>
      </c>
      <c r="D5" s="12">
        <v>17</v>
      </c>
      <c r="E5" s="11" t="s">
        <v>14</v>
      </c>
      <c r="F5" s="12">
        <v>17</v>
      </c>
      <c r="G5" s="6"/>
      <c r="H5" s="45" t="s">
        <v>246</v>
      </c>
      <c r="I5" s="45"/>
      <c r="J5" s="6"/>
      <c r="K5" s="6"/>
      <c r="L5" s="6"/>
      <c r="M5" s="10"/>
      <c r="N5" s="11" t="s">
        <v>15</v>
      </c>
      <c r="O5" s="12">
        <v>16</v>
      </c>
      <c r="P5" s="11" t="s">
        <v>16</v>
      </c>
      <c r="Q5" s="12">
        <v>19</v>
      </c>
      <c r="R5" s="6"/>
      <c r="S5" s="45" t="s">
        <v>246</v>
      </c>
      <c r="T5" s="45"/>
      <c r="U5" s="6"/>
      <c r="V5" s="6"/>
      <c r="W5" s="6"/>
      <c r="X5" s="10"/>
      <c r="Y5" s="11" t="s">
        <v>17</v>
      </c>
      <c r="Z5" s="12">
        <v>20</v>
      </c>
      <c r="AA5" s="45" t="s">
        <v>246</v>
      </c>
      <c r="AB5" s="45"/>
      <c r="AC5" s="6"/>
      <c r="AD5" s="10"/>
      <c r="AE5" s="11" t="s">
        <v>18</v>
      </c>
      <c r="AF5" s="12">
        <v>12</v>
      </c>
      <c r="AG5" s="11" t="s">
        <v>19</v>
      </c>
      <c r="AH5" s="12">
        <v>13</v>
      </c>
    </row>
    <row r="6" spans="2:34" x14ac:dyDescent="0.2">
      <c r="B6" s="10">
        <f t="shared" ref="B6:B13" si="0">B5+1</f>
        <v>3</v>
      </c>
      <c r="C6" s="11" t="s">
        <v>20</v>
      </c>
      <c r="D6" s="12">
        <v>15</v>
      </c>
      <c r="E6" s="11" t="s">
        <v>21</v>
      </c>
      <c r="F6" s="12">
        <v>14</v>
      </c>
      <c r="G6" s="6"/>
      <c r="H6" s="6" t="s">
        <v>248</v>
      </c>
      <c r="I6" s="6" t="s">
        <v>8</v>
      </c>
      <c r="J6" s="6"/>
      <c r="K6" s="6"/>
      <c r="L6" s="6"/>
      <c r="M6" s="10"/>
      <c r="N6" s="11" t="s">
        <v>22</v>
      </c>
      <c r="O6" s="12">
        <v>16</v>
      </c>
      <c r="P6" s="11" t="s">
        <v>23</v>
      </c>
      <c r="Q6" s="12">
        <v>14</v>
      </c>
      <c r="R6" s="6"/>
      <c r="S6" s="6" t="s">
        <v>248</v>
      </c>
      <c r="T6" s="6" t="s">
        <v>9</v>
      </c>
      <c r="U6" s="6"/>
      <c r="V6" s="6"/>
      <c r="W6" s="6"/>
      <c r="X6" s="10"/>
      <c r="Y6" s="11" t="s">
        <v>24</v>
      </c>
      <c r="Z6" s="12">
        <v>20</v>
      </c>
      <c r="AA6" s="44" t="s">
        <v>256</v>
      </c>
      <c r="AB6" s="1" t="s">
        <v>248</v>
      </c>
      <c r="AC6" s="6"/>
      <c r="AD6" s="10"/>
      <c r="AE6" s="11" t="s">
        <v>17</v>
      </c>
      <c r="AF6" s="12">
        <v>11</v>
      </c>
      <c r="AG6" s="11" t="s">
        <v>25</v>
      </c>
      <c r="AH6" s="12">
        <v>11</v>
      </c>
    </row>
    <row r="7" spans="2:34" x14ac:dyDescent="0.2">
      <c r="B7" s="10">
        <f t="shared" si="0"/>
        <v>4</v>
      </c>
      <c r="C7" s="11" t="s">
        <v>26</v>
      </c>
      <c r="D7" s="12">
        <v>15</v>
      </c>
      <c r="E7" s="11" t="s">
        <v>27</v>
      </c>
      <c r="F7" s="12">
        <v>11</v>
      </c>
      <c r="G7" s="6"/>
      <c r="H7" s="6" t="s">
        <v>247</v>
      </c>
      <c r="I7" s="6" t="s">
        <v>57</v>
      </c>
      <c r="J7" s="6"/>
      <c r="K7" s="6"/>
      <c r="L7" s="6"/>
      <c r="M7" s="10"/>
      <c r="N7" s="11" t="s">
        <v>28</v>
      </c>
      <c r="O7" s="12">
        <v>16</v>
      </c>
      <c r="P7" s="11" t="s">
        <v>21</v>
      </c>
      <c r="Q7" s="12">
        <v>13</v>
      </c>
      <c r="R7" s="6"/>
      <c r="S7" s="6" t="s">
        <v>247</v>
      </c>
      <c r="T7" s="6" t="s">
        <v>33</v>
      </c>
      <c r="U7" s="6"/>
      <c r="V7" s="6"/>
      <c r="W7" s="6"/>
      <c r="X7" s="10"/>
      <c r="Y7" s="11" t="s">
        <v>29</v>
      </c>
      <c r="Z7" s="12">
        <v>18</v>
      </c>
      <c r="AA7" s="44" t="s">
        <v>257</v>
      </c>
      <c r="AB7" s="1" t="s">
        <v>247</v>
      </c>
      <c r="AC7" s="6"/>
      <c r="AD7" s="10"/>
      <c r="AE7" s="11" t="s">
        <v>30</v>
      </c>
      <c r="AF7" s="12">
        <v>9</v>
      </c>
      <c r="AG7" s="11" t="s">
        <v>31</v>
      </c>
      <c r="AH7" s="12">
        <v>11</v>
      </c>
    </row>
    <row r="8" spans="2:34" x14ac:dyDescent="0.2">
      <c r="B8" s="10">
        <f t="shared" si="0"/>
        <v>5</v>
      </c>
      <c r="C8" s="11" t="s">
        <v>32</v>
      </c>
      <c r="D8" s="12">
        <v>13</v>
      </c>
      <c r="E8" s="29" t="s">
        <v>33</v>
      </c>
      <c r="F8" s="30">
        <v>11</v>
      </c>
      <c r="G8" s="6"/>
      <c r="H8" s="6" t="s">
        <v>249</v>
      </c>
      <c r="I8" s="6" t="s">
        <v>114</v>
      </c>
      <c r="J8" s="6"/>
      <c r="K8" s="6"/>
      <c r="L8" s="6"/>
      <c r="M8" s="10"/>
      <c r="N8" s="11" t="s">
        <v>34</v>
      </c>
      <c r="O8" s="12">
        <v>15</v>
      </c>
      <c r="P8" s="11" t="s">
        <v>35</v>
      </c>
      <c r="Q8" s="12">
        <v>13</v>
      </c>
      <c r="R8" s="6"/>
      <c r="S8" s="6" t="s">
        <v>249</v>
      </c>
      <c r="T8" s="6" t="s">
        <v>172</v>
      </c>
      <c r="U8" s="6"/>
      <c r="V8" s="6"/>
      <c r="W8" s="6"/>
      <c r="X8" s="10"/>
      <c r="Y8" s="11" t="s">
        <v>36</v>
      </c>
      <c r="Z8" s="12">
        <v>16</v>
      </c>
      <c r="AA8" s="41"/>
      <c r="AB8" s="1"/>
      <c r="AC8" s="6"/>
      <c r="AD8" s="10"/>
      <c r="AE8" s="11" t="s">
        <v>37</v>
      </c>
      <c r="AF8" s="12">
        <v>8</v>
      </c>
      <c r="AG8" s="11" t="s">
        <v>38</v>
      </c>
      <c r="AH8" s="12">
        <v>7</v>
      </c>
    </row>
    <row r="9" spans="2:34" x14ac:dyDescent="0.2">
      <c r="B9" s="10">
        <f t="shared" si="0"/>
        <v>6</v>
      </c>
      <c r="C9" s="29" t="s">
        <v>39</v>
      </c>
      <c r="D9" s="30">
        <v>13</v>
      </c>
      <c r="E9" s="11" t="s">
        <v>40</v>
      </c>
      <c r="F9" s="12">
        <v>8</v>
      </c>
      <c r="G9" s="6"/>
      <c r="H9" s="6" t="s">
        <v>250</v>
      </c>
      <c r="I9" s="6" t="s">
        <v>216</v>
      </c>
      <c r="J9" s="6"/>
      <c r="K9" s="6"/>
      <c r="L9" s="6"/>
      <c r="M9" s="10"/>
      <c r="N9" s="11" t="s">
        <v>41</v>
      </c>
      <c r="O9" s="12">
        <v>12</v>
      </c>
      <c r="P9" s="11" t="s">
        <v>36</v>
      </c>
      <c r="Q9" s="12">
        <v>13</v>
      </c>
      <c r="R9" s="6"/>
      <c r="S9" s="6"/>
      <c r="T9" s="6"/>
      <c r="U9" s="6"/>
      <c r="V9" s="6"/>
      <c r="W9" s="6"/>
      <c r="X9" s="10"/>
      <c r="Y9" s="20" t="s">
        <v>42</v>
      </c>
      <c r="Z9" s="21">
        <v>12</v>
      </c>
      <c r="AA9" s="41"/>
      <c r="AB9" s="1"/>
      <c r="AC9" s="6"/>
      <c r="AD9" s="10"/>
      <c r="AE9" s="11"/>
      <c r="AF9" s="12"/>
      <c r="AG9" s="11" t="s">
        <v>43</v>
      </c>
      <c r="AH9" s="12">
        <v>5</v>
      </c>
    </row>
    <row r="10" spans="2:34" x14ac:dyDescent="0.2">
      <c r="B10" s="10">
        <f t="shared" si="0"/>
        <v>7</v>
      </c>
      <c r="C10" s="26" t="s">
        <v>10</v>
      </c>
      <c r="D10" s="27">
        <v>11</v>
      </c>
      <c r="E10" s="26" t="s">
        <v>44</v>
      </c>
      <c r="F10" s="27">
        <v>6</v>
      </c>
      <c r="G10" s="6"/>
      <c r="H10" s="6"/>
      <c r="I10" s="6"/>
      <c r="J10" s="6"/>
      <c r="K10" s="6"/>
      <c r="L10" s="6"/>
      <c r="M10" s="10"/>
      <c r="N10" s="20" t="s">
        <v>45</v>
      </c>
      <c r="O10" s="21">
        <v>9</v>
      </c>
      <c r="P10" s="20" t="s">
        <v>46</v>
      </c>
      <c r="Q10" s="21">
        <v>11</v>
      </c>
      <c r="R10" s="6"/>
      <c r="S10" s="6"/>
      <c r="T10" s="6"/>
      <c r="U10" s="6"/>
      <c r="V10" s="6"/>
      <c r="W10" s="6"/>
      <c r="X10" s="10"/>
      <c r="Y10" s="20" t="s">
        <v>47</v>
      </c>
      <c r="Z10" s="21">
        <v>12</v>
      </c>
      <c r="AA10" s="41"/>
      <c r="AB10" s="1"/>
      <c r="AC10" s="6"/>
      <c r="AD10" s="10"/>
      <c r="AE10" s="11"/>
      <c r="AF10" s="12"/>
      <c r="AG10" s="11"/>
      <c r="AH10" s="12"/>
    </row>
    <row r="11" spans="2:34" x14ac:dyDescent="0.2">
      <c r="B11" s="10">
        <f t="shared" si="0"/>
        <v>8</v>
      </c>
      <c r="C11" s="26" t="s">
        <v>48</v>
      </c>
      <c r="D11" s="27">
        <v>7</v>
      </c>
      <c r="E11" s="11"/>
      <c r="F11" s="12"/>
      <c r="G11" s="6"/>
      <c r="H11" s="6"/>
      <c r="I11" s="6"/>
      <c r="J11" s="6"/>
      <c r="K11" s="6"/>
      <c r="L11" s="6"/>
      <c r="M11" s="10"/>
      <c r="N11" s="20" t="s">
        <v>49</v>
      </c>
      <c r="O11" s="21">
        <v>7</v>
      </c>
      <c r="P11" s="20" t="s">
        <v>50</v>
      </c>
      <c r="Q11" s="21">
        <v>10</v>
      </c>
      <c r="R11" s="6"/>
      <c r="S11" s="6"/>
      <c r="T11" s="6"/>
      <c r="U11" s="6"/>
      <c r="V11" s="6"/>
      <c r="W11" s="6"/>
      <c r="X11" s="10"/>
      <c r="Y11" s="20" t="s">
        <v>51</v>
      </c>
      <c r="Z11" s="21">
        <v>11</v>
      </c>
      <c r="AA11" s="41"/>
      <c r="AB11" s="1"/>
      <c r="AC11" s="6"/>
      <c r="AD11" s="10"/>
      <c r="AE11" s="11"/>
      <c r="AF11" s="12"/>
      <c r="AG11" s="11"/>
      <c r="AH11" s="12"/>
    </row>
    <row r="12" spans="2:34" x14ac:dyDescent="0.2">
      <c r="B12" s="10">
        <f t="shared" si="0"/>
        <v>9</v>
      </c>
      <c r="C12" s="11"/>
      <c r="D12" s="12"/>
      <c r="E12" s="11"/>
      <c r="F12" s="12"/>
      <c r="G12" s="6"/>
      <c r="H12" s="6"/>
      <c r="I12" s="6"/>
      <c r="J12" s="6"/>
      <c r="K12" s="6"/>
      <c r="L12" s="6"/>
      <c r="M12" s="10"/>
      <c r="N12" s="11"/>
      <c r="O12" s="12"/>
      <c r="P12" s="11"/>
      <c r="Q12" s="12"/>
      <c r="R12" s="6"/>
      <c r="S12" s="6"/>
      <c r="T12" s="6"/>
      <c r="U12" s="6"/>
      <c r="V12" s="6"/>
      <c r="W12" s="6"/>
      <c r="X12" s="10"/>
      <c r="Y12" s="20" t="s">
        <v>52</v>
      </c>
      <c r="Z12" s="21">
        <v>11</v>
      </c>
      <c r="AA12" s="41"/>
      <c r="AB12" s="1"/>
      <c r="AC12" s="6"/>
      <c r="AD12" s="10"/>
      <c r="AE12" s="11"/>
      <c r="AF12" s="12"/>
      <c r="AG12" s="11"/>
      <c r="AH12" s="12"/>
    </row>
    <row r="13" spans="2:34" ht="13.5" thickBot="1" x14ac:dyDescent="0.25">
      <c r="B13" s="13">
        <f t="shared" si="0"/>
        <v>10</v>
      </c>
      <c r="C13" s="14"/>
      <c r="D13" s="15"/>
      <c r="E13" s="14"/>
      <c r="F13" s="15"/>
      <c r="G13" s="6"/>
      <c r="H13" s="6"/>
      <c r="I13" s="6"/>
      <c r="J13" s="6"/>
      <c r="K13" s="6"/>
      <c r="L13" s="6"/>
      <c r="M13" s="13"/>
      <c r="N13" s="14"/>
      <c r="O13" s="15"/>
      <c r="P13" s="14"/>
      <c r="Q13" s="15"/>
      <c r="R13" s="6"/>
      <c r="S13" s="6"/>
      <c r="T13" s="6"/>
      <c r="U13" s="6"/>
      <c r="V13" s="6"/>
      <c r="W13" s="6"/>
      <c r="X13" s="13"/>
      <c r="Y13" s="14"/>
      <c r="Z13" s="15"/>
      <c r="AA13" s="42"/>
      <c r="AB13" s="43"/>
      <c r="AC13" s="6"/>
      <c r="AD13" s="13"/>
      <c r="AE13" s="16"/>
      <c r="AF13" s="17"/>
      <c r="AG13" s="16"/>
      <c r="AH13" s="17"/>
    </row>
    <row r="14" spans="2:34" ht="13.5" thickBot="1" x14ac:dyDescent="0.25">
      <c r="C14" s="4" t="s">
        <v>53</v>
      </c>
      <c r="D14" s="5"/>
      <c r="E14" s="4" t="s">
        <v>54</v>
      </c>
      <c r="F14" s="5"/>
      <c r="G14" s="4" t="s">
        <v>55</v>
      </c>
      <c r="H14" s="5"/>
      <c r="I14" s="4" t="s">
        <v>56</v>
      </c>
      <c r="J14" s="5"/>
      <c r="K14" s="6"/>
      <c r="L14" s="6"/>
      <c r="M14" s="1"/>
      <c r="N14" s="4" t="s">
        <v>53</v>
      </c>
      <c r="O14" s="5"/>
      <c r="P14" s="4" t="s">
        <v>54</v>
      </c>
      <c r="Q14" s="5"/>
      <c r="R14" s="4" t="s">
        <v>55</v>
      </c>
      <c r="S14" s="5"/>
      <c r="T14" s="4" t="s">
        <v>56</v>
      </c>
      <c r="U14" s="5"/>
      <c r="V14" s="18"/>
      <c r="W14" s="18"/>
      <c r="X14" s="1"/>
      <c r="Y14" s="4" t="s">
        <v>53</v>
      </c>
      <c r="Z14" s="5"/>
      <c r="AA14" s="4" t="s">
        <v>54</v>
      </c>
      <c r="AB14" s="5"/>
      <c r="AC14" s="18"/>
      <c r="AD14" s="6"/>
      <c r="AE14" s="6"/>
      <c r="AF14" s="6"/>
    </row>
    <row r="15" spans="2:34" x14ac:dyDescent="0.2">
      <c r="B15" s="7">
        <v>1</v>
      </c>
      <c r="C15" s="36" t="s">
        <v>57</v>
      </c>
      <c r="D15" s="37">
        <v>21</v>
      </c>
      <c r="E15" s="36" t="s">
        <v>41</v>
      </c>
      <c r="F15" s="37">
        <v>21</v>
      </c>
      <c r="G15" s="36" t="s">
        <v>58</v>
      </c>
      <c r="H15" s="37">
        <v>19</v>
      </c>
      <c r="I15" s="36" t="s">
        <v>59</v>
      </c>
      <c r="J15" s="37">
        <v>17</v>
      </c>
      <c r="K15" s="6"/>
      <c r="L15" s="6"/>
      <c r="M15" s="7"/>
      <c r="N15" s="22" t="s">
        <v>57</v>
      </c>
      <c r="O15" s="23">
        <v>19</v>
      </c>
      <c r="P15" s="22" t="s">
        <v>60</v>
      </c>
      <c r="Q15" s="23">
        <v>18</v>
      </c>
      <c r="R15" s="22" t="s">
        <v>43</v>
      </c>
      <c r="S15" s="23">
        <v>16</v>
      </c>
      <c r="T15" s="22" t="s">
        <v>33</v>
      </c>
      <c r="U15" s="23">
        <v>19</v>
      </c>
      <c r="V15" s="1"/>
      <c r="W15" s="19"/>
      <c r="X15" s="7"/>
      <c r="Y15" s="22" t="s">
        <v>61</v>
      </c>
      <c r="Z15" s="23">
        <v>15</v>
      </c>
      <c r="AA15" s="22" t="s">
        <v>62</v>
      </c>
      <c r="AB15" s="23">
        <v>16</v>
      </c>
      <c r="AC15" s="6"/>
      <c r="AD15" s="6"/>
      <c r="AE15" s="6"/>
      <c r="AF15" s="6"/>
    </row>
    <row r="16" spans="2:34" x14ac:dyDescent="0.2">
      <c r="B16" s="10">
        <f>B15+1</f>
        <v>2</v>
      </c>
      <c r="C16" s="11" t="s">
        <v>63</v>
      </c>
      <c r="D16" s="12">
        <v>19</v>
      </c>
      <c r="E16" s="38" t="s">
        <v>43</v>
      </c>
      <c r="F16" s="39">
        <v>19</v>
      </c>
      <c r="G16" s="38" t="s">
        <v>64</v>
      </c>
      <c r="H16" s="39">
        <v>18</v>
      </c>
      <c r="I16" s="11" t="s">
        <v>65</v>
      </c>
      <c r="J16" s="12">
        <v>17</v>
      </c>
      <c r="K16" s="6"/>
      <c r="L16" s="6"/>
      <c r="M16" s="10"/>
      <c r="N16" s="11" t="s">
        <v>66</v>
      </c>
      <c r="O16" s="12">
        <v>18</v>
      </c>
      <c r="P16" s="11" t="s">
        <v>17</v>
      </c>
      <c r="Q16" s="12">
        <v>16</v>
      </c>
      <c r="R16" s="11" t="s">
        <v>67</v>
      </c>
      <c r="S16" s="12">
        <v>14</v>
      </c>
      <c r="T16" s="11" t="s">
        <v>68</v>
      </c>
      <c r="U16" s="12">
        <v>17</v>
      </c>
      <c r="V16" s="1"/>
      <c r="W16" s="19"/>
      <c r="X16" s="10"/>
      <c r="Y16" s="11" t="s">
        <v>57</v>
      </c>
      <c r="Z16" s="12">
        <v>13</v>
      </c>
      <c r="AA16" s="11" t="s">
        <v>69</v>
      </c>
      <c r="AB16" s="12">
        <v>13</v>
      </c>
      <c r="AC16" s="6"/>
      <c r="AD16" s="6"/>
      <c r="AE16" s="6"/>
      <c r="AF16" s="6"/>
      <c r="AG16" s="45" t="s">
        <v>246</v>
      </c>
      <c r="AH16" s="45"/>
    </row>
    <row r="17" spans="2:33" x14ac:dyDescent="0.2">
      <c r="B17" s="10">
        <f t="shared" ref="B17:B24" si="1">B16+1</f>
        <v>3</v>
      </c>
      <c r="C17" s="11" t="s">
        <v>28</v>
      </c>
      <c r="D17" s="12">
        <v>16</v>
      </c>
      <c r="E17" s="11" t="s">
        <v>70</v>
      </c>
      <c r="F17" s="12">
        <v>14</v>
      </c>
      <c r="G17" s="11" t="s">
        <v>50</v>
      </c>
      <c r="H17" s="12">
        <v>17</v>
      </c>
      <c r="I17" s="11" t="s">
        <v>71</v>
      </c>
      <c r="J17" s="12">
        <v>16</v>
      </c>
      <c r="K17" s="6"/>
      <c r="L17" s="6"/>
      <c r="M17" s="10"/>
      <c r="N17" s="11" t="s">
        <v>72</v>
      </c>
      <c r="O17" s="12">
        <v>18</v>
      </c>
      <c r="P17" s="11" t="s">
        <v>73</v>
      </c>
      <c r="Q17" s="12">
        <v>14</v>
      </c>
      <c r="R17" s="11" t="s">
        <v>58</v>
      </c>
      <c r="S17" s="12">
        <v>14</v>
      </c>
      <c r="T17" s="11" t="s">
        <v>48</v>
      </c>
      <c r="U17" s="12">
        <v>17</v>
      </c>
      <c r="V17" s="1"/>
      <c r="W17" s="19"/>
      <c r="X17" s="10"/>
      <c r="Y17" s="11" t="s">
        <v>74</v>
      </c>
      <c r="Z17" s="12">
        <v>11</v>
      </c>
      <c r="AA17" s="11" t="s">
        <v>75</v>
      </c>
      <c r="AB17" s="12">
        <v>12</v>
      </c>
      <c r="AC17" s="6"/>
      <c r="AD17" s="6"/>
      <c r="AE17" s="6"/>
      <c r="AF17" s="6"/>
      <c r="AG17" s="1" t="s">
        <v>12</v>
      </c>
    </row>
    <row r="18" spans="2:33" x14ac:dyDescent="0.2">
      <c r="B18" s="10">
        <f t="shared" si="1"/>
        <v>4</v>
      </c>
      <c r="C18" s="11" t="s">
        <v>76</v>
      </c>
      <c r="D18" s="12">
        <v>15</v>
      </c>
      <c r="E18" s="11" t="s">
        <v>60</v>
      </c>
      <c r="F18" s="12">
        <v>13</v>
      </c>
      <c r="G18" s="11" t="s">
        <v>77</v>
      </c>
      <c r="H18" s="12">
        <v>14</v>
      </c>
      <c r="I18" s="11" t="s">
        <v>62</v>
      </c>
      <c r="J18" s="12">
        <v>15</v>
      </c>
      <c r="K18" s="6"/>
      <c r="L18" s="6"/>
      <c r="M18" s="10"/>
      <c r="N18" s="11" t="s">
        <v>24</v>
      </c>
      <c r="O18" s="12">
        <v>16</v>
      </c>
      <c r="P18" s="11" t="s">
        <v>75</v>
      </c>
      <c r="Q18" s="12">
        <v>11</v>
      </c>
      <c r="R18" s="11" t="s">
        <v>78</v>
      </c>
      <c r="S18" s="12">
        <v>12</v>
      </c>
      <c r="T18" s="11" t="s">
        <v>79</v>
      </c>
      <c r="U18" s="12">
        <v>15</v>
      </c>
      <c r="V18" s="1"/>
      <c r="W18" s="19"/>
      <c r="X18" s="10"/>
      <c r="Y18" s="11" t="s">
        <v>80</v>
      </c>
      <c r="Z18" s="12">
        <v>9</v>
      </c>
      <c r="AA18" s="11" t="s">
        <v>81</v>
      </c>
      <c r="AB18" s="12">
        <v>12</v>
      </c>
      <c r="AC18" s="6"/>
      <c r="AD18" s="6"/>
      <c r="AE18" s="6"/>
      <c r="AF18" s="6"/>
    </row>
    <row r="19" spans="2:33" x14ac:dyDescent="0.2">
      <c r="B19" s="10">
        <f t="shared" si="1"/>
        <v>5</v>
      </c>
      <c r="C19" s="11" t="s">
        <v>82</v>
      </c>
      <c r="D19" s="12">
        <v>14</v>
      </c>
      <c r="E19" s="11" t="s">
        <v>83</v>
      </c>
      <c r="F19" s="12">
        <v>12</v>
      </c>
      <c r="G19" s="11" t="s">
        <v>84</v>
      </c>
      <c r="H19" s="12">
        <v>12</v>
      </c>
      <c r="I19" s="11" t="s">
        <v>85</v>
      </c>
      <c r="J19" s="12">
        <v>14</v>
      </c>
      <c r="K19" s="6"/>
      <c r="L19" s="6"/>
      <c r="M19" s="10"/>
      <c r="N19" s="11" t="s">
        <v>86</v>
      </c>
      <c r="O19" s="12">
        <v>13</v>
      </c>
      <c r="P19" s="11" t="s">
        <v>87</v>
      </c>
      <c r="Q19" s="12">
        <v>11</v>
      </c>
      <c r="R19" s="11" t="s">
        <v>88</v>
      </c>
      <c r="S19" s="12">
        <v>12</v>
      </c>
      <c r="T19" s="11" t="s">
        <v>89</v>
      </c>
      <c r="U19" s="12">
        <v>14</v>
      </c>
      <c r="V19" s="1"/>
      <c r="W19" s="19"/>
      <c r="X19" s="10"/>
      <c r="Y19" s="11" t="s">
        <v>90</v>
      </c>
      <c r="Z19" s="12">
        <v>6</v>
      </c>
      <c r="AA19" s="11" t="s">
        <v>91</v>
      </c>
      <c r="AB19" s="12">
        <v>12</v>
      </c>
      <c r="AC19" s="6"/>
      <c r="AD19" s="6"/>
      <c r="AE19" s="6"/>
      <c r="AF19" s="6"/>
    </row>
    <row r="20" spans="2:33" x14ac:dyDescent="0.2">
      <c r="B20" s="10">
        <f t="shared" si="1"/>
        <v>6</v>
      </c>
      <c r="C20" s="11" t="s">
        <v>92</v>
      </c>
      <c r="D20" s="12">
        <v>9</v>
      </c>
      <c r="E20" s="11" t="s">
        <v>67</v>
      </c>
      <c r="F20" s="12">
        <v>11</v>
      </c>
      <c r="G20" s="11" t="s">
        <v>93</v>
      </c>
      <c r="H20" s="12">
        <v>11</v>
      </c>
      <c r="I20" s="11" t="s">
        <v>94</v>
      </c>
      <c r="J20" s="12">
        <v>13</v>
      </c>
      <c r="K20" s="6"/>
      <c r="L20" s="6"/>
      <c r="M20" s="10"/>
      <c r="N20" s="11" t="s">
        <v>95</v>
      </c>
      <c r="O20" s="12">
        <v>11</v>
      </c>
      <c r="P20" s="11" t="s">
        <v>62</v>
      </c>
      <c r="Q20" s="12">
        <v>8</v>
      </c>
      <c r="R20" s="11" t="s">
        <v>74</v>
      </c>
      <c r="S20" s="12">
        <v>10</v>
      </c>
      <c r="T20" s="11" t="s">
        <v>10</v>
      </c>
      <c r="U20" s="12">
        <v>12</v>
      </c>
      <c r="V20" s="1"/>
      <c r="W20" s="19"/>
      <c r="X20" s="10"/>
      <c r="Y20" s="11" t="s">
        <v>66</v>
      </c>
      <c r="Z20" s="12">
        <v>6</v>
      </c>
      <c r="AA20" s="11" t="s">
        <v>96</v>
      </c>
      <c r="AB20" s="12">
        <v>11</v>
      </c>
      <c r="AC20" s="6"/>
      <c r="AD20" s="6"/>
      <c r="AE20" s="6"/>
      <c r="AF20" s="6"/>
    </row>
    <row r="21" spans="2:33" x14ac:dyDescent="0.2">
      <c r="B21" s="10">
        <f t="shared" si="1"/>
        <v>7</v>
      </c>
      <c r="C21" s="29" t="s">
        <v>97</v>
      </c>
      <c r="D21" s="40">
        <v>9</v>
      </c>
      <c r="E21" s="11" t="s">
        <v>98</v>
      </c>
      <c r="F21" s="12">
        <v>11</v>
      </c>
      <c r="G21" s="29" t="s">
        <v>99</v>
      </c>
      <c r="H21" s="30">
        <v>11</v>
      </c>
      <c r="I21" s="11" t="s">
        <v>100</v>
      </c>
      <c r="J21" s="12">
        <v>10</v>
      </c>
      <c r="K21" s="6"/>
      <c r="L21" s="6"/>
      <c r="M21" s="10"/>
      <c r="N21" s="20" t="s">
        <v>101</v>
      </c>
      <c r="O21" s="21">
        <v>10</v>
      </c>
      <c r="P21" s="20" t="s">
        <v>102</v>
      </c>
      <c r="Q21" s="21">
        <v>6</v>
      </c>
      <c r="R21" s="20" t="s">
        <v>94</v>
      </c>
      <c r="S21" s="21">
        <v>6</v>
      </c>
      <c r="T21" s="20" t="s">
        <v>103</v>
      </c>
      <c r="U21" s="21">
        <v>9</v>
      </c>
      <c r="V21" s="1"/>
      <c r="W21" s="19"/>
      <c r="X21" s="10"/>
      <c r="Y21" s="11"/>
      <c r="Z21" s="12"/>
      <c r="AA21" s="11" t="s">
        <v>104</v>
      </c>
      <c r="AB21" s="12">
        <v>8</v>
      </c>
      <c r="AC21" s="6"/>
      <c r="AD21" s="6"/>
      <c r="AE21" s="6"/>
      <c r="AF21" s="6"/>
    </row>
    <row r="22" spans="2:33" x14ac:dyDescent="0.2">
      <c r="B22" s="10">
        <f t="shared" si="1"/>
        <v>8</v>
      </c>
      <c r="C22" s="26" t="s">
        <v>105</v>
      </c>
      <c r="D22" s="27">
        <v>9</v>
      </c>
      <c r="E22" s="26" t="s">
        <v>101</v>
      </c>
      <c r="F22" s="27">
        <v>11</v>
      </c>
      <c r="G22" s="26" t="s">
        <v>52</v>
      </c>
      <c r="H22" s="27">
        <v>10</v>
      </c>
      <c r="I22" s="26" t="s">
        <v>106</v>
      </c>
      <c r="J22" s="27">
        <v>10</v>
      </c>
      <c r="K22" s="6"/>
      <c r="L22" s="6"/>
      <c r="M22" s="10"/>
      <c r="N22" s="20" t="s">
        <v>107</v>
      </c>
      <c r="O22" s="21">
        <v>7</v>
      </c>
      <c r="P22" s="11"/>
      <c r="Q22" s="12"/>
      <c r="R22" s="11"/>
      <c r="S22" s="12"/>
      <c r="T22" s="20" t="s">
        <v>108</v>
      </c>
      <c r="U22" s="21">
        <v>9</v>
      </c>
      <c r="V22" s="1"/>
      <c r="W22" s="19"/>
      <c r="X22" s="10"/>
      <c r="Y22" s="11"/>
      <c r="Z22" s="12"/>
      <c r="AA22" s="11"/>
      <c r="AB22" s="12"/>
      <c r="AC22" s="6"/>
      <c r="AD22" s="6"/>
      <c r="AE22" s="6"/>
      <c r="AF22" s="6"/>
    </row>
    <row r="23" spans="2:33" x14ac:dyDescent="0.2">
      <c r="B23" s="10">
        <f t="shared" si="1"/>
        <v>9</v>
      </c>
      <c r="C23" s="11"/>
      <c r="D23" s="12"/>
      <c r="E23" s="11"/>
      <c r="F23" s="12"/>
      <c r="G23" s="11"/>
      <c r="H23" s="12"/>
      <c r="I23" s="11"/>
      <c r="J23" s="12"/>
      <c r="K23" s="6"/>
      <c r="L23" s="6"/>
      <c r="M23" s="10"/>
      <c r="N23" s="11"/>
      <c r="O23" s="12"/>
      <c r="P23" s="11"/>
      <c r="Q23" s="12"/>
      <c r="R23" s="11"/>
      <c r="S23" s="12"/>
      <c r="T23" s="11"/>
      <c r="U23" s="12"/>
      <c r="V23" s="1"/>
      <c r="W23" s="19"/>
      <c r="X23" s="10"/>
      <c r="Y23" s="11"/>
      <c r="Z23" s="12"/>
      <c r="AA23" s="11"/>
      <c r="AB23" s="12"/>
      <c r="AC23" s="6"/>
      <c r="AD23" s="6"/>
      <c r="AE23" s="6"/>
      <c r="AF23" s="6"/>
    </row>
    <row r="24" spans="2:33" ht="13.5" thickBot="1" x14ac:dyDescent="0.25">
      <c r="B24" s="13">
        <f t="shared" si="1"/>
        <v>10</v>
      </c>
      <c r="C24" s="14"/>
      <c r="D24" s="15"/>
      <c r="E24" s="14"/>
      <c r="F24" s="15"/>
      <c r="G24" s="14"/>
      <c r="H24" s="15"/>
      <c r="I24" s="14"/>
      <c r="J24" s="15"/>
      <c r="K24" s="6"/>
      <c r="L24" s="6"/>
      <c r="M24" s="13"/>
      <c r="N24" s="14"/>
      <c r="O24" s="15"/>
      <c r="P24" s="14"/>
      <c r="Q24" s="15"/>
      <c r="R24" s="14"/>
      <c r="S24" s="15"/>
      <c r="T24" s="14"/>
      <c r="U24" s="15"/>
      <c r="V24" s="1"/>
      <c r="W24" s="19"/>
      <c r="X24" s="13"/>
      <c r="Y24" s="16"/>
      <c r="Z24" s="17"/>
      <c r="AA24" s="16"/>
      <c r="AB24" s="17"/>
      <c r="AC24" s="6"/>
      <c r="AD24" s="6"/>
      <c r="AE24" s="6"/>
      <c r="AF24" s="6"/>
    </row>
    <row r="25" spans="2:33" ht="13.5" thickBot="1" x14ac:dyDescent="0.25">
      <c r="C25" s="4" t="s">
        <v>109</v>
      </c>
      <c r="D25" s="5"/>
      <c r="E25" s="4" t="s">
        <v>110</v>
      </c>
      <c r="F25" s="5"/>
      <c r="G25" s="4" t="s">
        <v>111</v>
      </c>
      <c r="H25" s="5"/>
      <c r="I25" s="4" t="s">
        <v>112</v>
      </c>
      <c r="J25" s="5"/>
      <c r="K25" s="6"/>
      <c r="L25" s="6"/>
      <c r="M25" s="1"/>
      <c r="N25" s="4" t="s">
        <v>109</v>
      </c>
      <c r="O25" s="5"/>
      <c r="P25" s="4" t="s">
        <v>110</v>
      </c>
      <c r="Q25" s="5"/>
      <c r="R25" s="4" t="s">
        <v>111</v>
      </c>
      <c r="S25" s="5"/>
      <c r="T25" s="4" t="s">
        <v>112</v>
      </c>
      <c r="U25" s="5"/>
      <c r="V25" s="18"/>
      <c r="W25" s="18"/>
      <c r="X25" s="1"/>
      <c r="Y25" s="4" t="s">
        <v>55</v>
      </c>
      <c r="Z25" s="5"/>
      <c r="AA25" s="4" t="s">
        <v>56</v>
      </c>
      <c r="AB25" s="5"/>
      <c r="AC25" s="6"/>
      <c r="AD25" s="6"/>
      <c r="AE25" s="6"/>
      <c r="AF25" s="6"/>
    </row>
    <row r="26" spans="2:33" x14ac:dyDescent="0.2">
      <c r="B26" s="7">
        <v>1</v>
      </c>
      <c r="C26" s="36" t="s">
        <v>113</v>
      </c>
      <c r="D26" s="37">
        <v>19</v>
      </c>
      <c r="E26" s="36" t="s">
        <v>114</v>
      </c>
      <c r="F26" s="37">
        <v>20</v>
      </c>
      <c r="G26" s="36" t="s">
        <v>12</v>
      </c>
      <c r="H26" s="37">
        <v>14</v>
      </c>
      <c r="I26" s="36" t="s">
        <v>115</v>
      </c>
      <c r="J26" s="37">
        <v>19</v>
      </c>
      <c r="K26" s="6"/>
      <c r="L26" s="6"/>
      <c r="M26" s="7"/>
      <c r="N26" s="22" t="s">
        <v>116</v>
      </c>
      <c r="O26" s="23">
        <v>20</v>
      </c>
      <c r="P26" s="22" t="s">
        <v>117</v>
      </c>
      <c r="Q26" s="23">
        <v>21</v>
      </c>
      <c r="R26" s="22" t="s">
        <v>93</v>
      </c>
      <c r="S26" s="23">
        <v>20</v>
      </c>
      <c r="T26" s="22" t="s">
        <v>118</v>
      </c>
      <c r="U26" s="23">
        <v>20</v>
      </c>
      <c r="V26" s="1"/>
      <c r="W26" s="1"/>
      <c r="X26" s="7"/>
      <c r="Y26" s="22" t="s">
        <v>89</v>
      </c>
      <c r="Z26" s="23">
        <v>14</v>
      </c>
      <c r="AA26" s="22" t="s">
        <v>119</v>
      </c>
      <c r="AB26" s="23">
        <v>15</v>
      </c>
      <c r="AC26" s="6"/>
      <c r="AD26" s="6"/>
      <c r="AE26" s="6"/>
      <c r="AF26" s="6"/>
    </row>
    <row r="27" spans="2:33" x14ac:dyDescent="0.2">
      <c r="B27" s="10">
        <f>B26+1</f>
        <v>2</v>
      </c>
      <c r="C27" s="38" t="s">
        <v>120</v>
      </c>
      <c r="D27" s="39">
        <v>18</v>
      </c>
      <c r="E27" s="11" t="s">
        <v>121</v>
      </c>
      <c r="F27" s="12">
        <v>18</v>
      </c>
      <c r="G27" s="38" t="s">
        <v>122</v>
      </c>
      <c r="H27" s="39">
        <v>12</v>
      </c>
      <c r="I27" s="11" t="s">
        <v>123</v>
      </c>
      <c r="J27" s="12">
        <v>19</v>
      </c>
      <c r="K27" s="6"/>
      <c r="L27" s="6"/>
      <c r="M27" s="10"/>
      <c r="N27" s="11" t="s">
        <v>96</v>
      </c>
      <c r="O27" s="12">
        <v>18</v>
      </c>
      <c r="P27" s="11" t="s">
        <v>124</v>
      </c>
      <c r="Q27" s="12">
        <v>19</v>
      </c>
      <c r="R27" s="11" t="s">
        <v>125</v>
      </c>
      <c r="S27" s="12">
        <v>17</v>
      </c>
      <c r="T27" s="11" t="s">
        <v>126</v>
      </c>
      <c r="U27" s="12">
        <v>19</v>
      </c>
      <c r="V27" s="1"/>
      <c r="W27" s="1"/>
      <c r="X27" s="10"/>
      <c r="Y27" s="11" t="s">
        <v>67</v>
      </c>
      <c r="Z27" s="12">
        <v>13</v>
      </c>
      <c r="AA27" s="11" t="s">
        <v>126</v>
      </c>
      <c r="AB27" s="12">
        <v>11</v>
      </c>
      <c r="AC27" s="6"/>
      <c r="AD27" s="6"/>
      <c r="AE27" s="6"/>
      <c r="AF27" s="6"/>
    </row>
    <row r="28" spans="2:33" x14ac:dyDescent="0.2">
      <c r="B28" s="10">
        <f t="shared" ref="B28:B35" si="2">B27+1</f>
        <v>3</v>
      </c>
      <c r="C28" s="11" t="s">
        <v>75</v>
      </c>
      <c r="D28" s="12">
        <v>17</v>
      </c>
      <c r="E28" s="11" t="s">
        <v>95</v>
      </c>
      <c r="F28" s="12">
        <v>17</v>
      </c>
      <c r="G28" s="11" t="s">
        <v>69</v>
      </c>
      <c r="H28" s="12">
        <v>12</v>
      </c>
      <c r="I28" s="11" t="s">
        <v>127</v>
      </c>
      <c r="J28" s="12">
        <v>17</v>
      </c>
      <c r="K28" s="6"/>
      <c r="L28" s="6"/>
      <c r="M28" s="10"/>
      <c r="N28" s="11" t="s">
        <v>128</v>
      </c>
      <c r="O28" s="12">
        <v>16</v>
      </c>
      <c r="P28" s="11" t="s">
        <v>129</v>
      </c>
      <c r="Q28" s="12">
        <v>16</v>
      </c>
      <c r="R28" s="11" t="s">
        <v>130</v>
      </c>
      <c r="S28" s="12">
        <v>15</v>
      </c>
      <c r="T28" s="11" t="s">
        <v>131</v>
      </c>
      <c r="U28" s="12">
        <v>16</v>
      </c>
      <c r="V28" s="1"/>
      <c r="W28" s="1"/>
      <c r="X28" s="10"/>
      <c r="Y28" s="11" t="s">
        <v>43</v>
      </c>
      <c r="Z28" s="12">
        <v>11</v>
      </c>
      <c r="AA28" s="11" t="s">
        <v>132</v>
      </c>
      <c r="AB28" s="12">
        <v>11</v>
      </c>
      <c r="AC28" s="6"/>
      <c r="AD28" s="6"/>
      <c r="AE28" s="6"/>
      <c r="AF28" s="6"/>
    </row>
    <row r="29" spans="2:33" x14ac:dyDescent="0.2">
      <c r="B29" s="10">
        <f t="shared" si="2"/>
        <v>4</v>
      </c>
      <c r="C29" s="11" t="s">
        <v>133</v>
      </c>
      <c r="D29" s="12">
        <v>14</v>
      </c>
      <c r="E29" s="11" t="s">
        <v>124</v>
      </c>
      <c r="F29" s="12">
        <v>13</v>
      </c>
      <c r="G29" s="11" t="s">
        <v>134</v>
      </c>
      <c r="H29" s="12">
        <v>12</v>
      </c>
      <c r="I29" s="11" t="s">
        <v>131</v>
      </c>
      <c r="J29" s="12">
        <v>15</v>
      </c>
      <c r="K29" s="6"/>
      <c r="L29" s="6"/>
      <c r="M29" s="10"/>
      <c r="N29" s="11" t="s">
        <v>81</v>
      </c>
      <c r="O29" s="12">
        <v>15</v>
      </c>
      <c r="P29" s="11" t="s">
        <v>91</v>
      </c>
      <c r="Q29" s="12">
        <v>15</v>
      </c>
      <c r="R29" s="11" t="s">
        <v>135</v>
      </c>
      <c r="S29" s="12">
        <v>15</v>
      </c>
      <c r="T29" s="11" t="s">
        <v>136</v>
      </c>
      <c r="U29" s="12">
        <v>15</v>
      </c>
      <c r="V29" s="1"/>
      <c r="W29" s="1"/>
      <c r="X29" s="10"/>
      <c r="Y29" s="11" t="s">
        <v>21</v>
      </c>
      <c r="Z29" s="12">
        <v>9</v>
      </c>
      <c r="AA29" s="11" t="s">
        <v>127</v>
      </c>
      <c r="AB29" s="12">
        <v>9</v>
      </c>
      <c r="AC29" s="6"/>
      <c r="AD29" s="6"/>
      <c r="AE29" s="6"/>
      <c r="AF29" s="6"/>
    </row>
    <row r="30" spans="2:33" x14ac:dyDescent="0.2">
      <c r="B30" s="10">
        <f t="shared" si="2"/>
        <v>5</v>
      </c>
      <c r="C30" s="11" t="s">
        <v>137</v>
      </c>
      <c r="D30" s="12">
        <v>13</v>
      </c>
      <c r="E30" s="11" t="s">
        <v>129</v>
      </c>
      <c r="F30" s="12">
        <v>13</v>
      </c>
      <c r="G30" s="11" t="s">
        <v>138</v>
      </c>
      <c r="H30" s="12">
        <v>12</v>
      </c>
      <c r="I30" s="11" t="s">
        <v>139</v>
      </c>
      <c r="J30" s="12">
        <v>12</v>
      </c>
      <c r="K30" s="6"/>
      <c r="L30" s="6"/>
      <c r="M30" s="10"/>
      <c r="N30" s="11" t="s">
        <v>37</v>
      </c>
      <c r="O30" s="12">
        <v>13</v>
      </c>
      <c r="P30" s="11" t="s">
        <v>140</v>
      </c>
      <c r="Q30" s="12">
        <v>14</v>
      </c>
      <c r="R30" s="11" t="s">
        <v>141</v>
      </c>
      <c r="S30" s="12">
        <v>14</v>
      </c>
      <c r="T30" s="11" t="s">
        <v>142</v>
      </c>
      <c r="U30" s="12">
        <v>14</v>
      </c>
      <c r="V30" s="1"/>
      <c r="W30" s="1"/>
      <c r="X30" s="10"/>
      <c r="Y30" s="11" t="s">
        <v>143</v>
      </c>
      <c r="Z30" s="12">
        <v>7</v>
      </c>
      <c r="AA30" s="11" t="s">
        <v>65</v>
      </c>
      <c r="AB30" s="12">
        <v>9</v>
      </c>
      <c r="AC30" s="6"/>
      <c r="AD30" s="6"/>
      <c r="AE30" s="6"/>
      <c r="AF30" s="6"/>
    </row>
    <row r="31" spans="2:33" x14ac:dyDescent="0.2">
      <c r="B31" s="10">
        <f t="shared" si="2"/>
        <v>6</v>
      </c>
      <c r="C31" s="11" t="s">
        <v>49</v>
      </c>
      <c r="D31" s="12">
        <v>12</v>
      </c>
      <c r="E31" s="11" t="s">
        <v>144</v>
      </c>
      <c r="F31" s="12">
        <v>11</v>
      </c>
      <c r="G31" s="11" t="s">
        <v>145</v>
      </c>
      <c r="H31" s="12">
        <v>12</v>
      </c>
      <c r="I31" s="11" t="s">
        <v>146</v>
      </c>
      <c r="J31" s="12">
        <v>12</v>
      </c>
      <c r="K31" s="6"/>
      <c r="L31" s="6"/>
      <c r="M31" s="10"/>
      <c r="N31" s="11" t="s">
        <v>147</v>
      </c>
      <c r="O31" s="12">
        <v>11</v>
      </c>
      <c r="P31" s="11" t="s">
        <v>148</v>
      </c>
      <c r="Q31" s="12">
        <v>11</v>
      </c>
      <c r="R31" s="11" t="s">
        <v>149</v>
      </c>
      <c r="S31" s="12">
        <v>13</v>
      </c>
      <c r="T31" s="11" t="s">
        <v>65</v>
      </c>
      <c r="U31" s="12">
        <v>12</v>
      </c>
      <c r="V31" s="1"/>
      <c r="W31" s="1"/>
      <c r="X31" s="10"/>
      <c r="Y31" s="11" t="s">
        <v>150</v>
      </c>
      <c r="Z31" s="12">
        <v>6</v>
      </c>
      <c r="AA31" s="11" t="s">
        <v>151</v>
      </c>
      <c r="AB31" s="12">
        <v>5</v>
      </c>
      <c r="AC31" s="6"/>
      <c r="AD31" s="6"/>
      <c r="AE31" s="6"/>
      <c r="AF31" s="6"/>
    </row>
    <row r="32" spans="2:33" x14ac:dyDescent="0.2">
      <c r="B32" s="10">
        <f t="shared" si="2"/>
        <v>7</v>
      </c>
      <c r="C32" s="11" t="s">
        <v>152</v>
      </c>
      <c r="D32" s="12">
        <v>11</v>
      </c>
      <c r="E32" s="11" t="s">
        <v>80</v>
      </c>
      <c r="F32" s="12">
        <v>11</v>
      </c>
      <c r="G32" s="11" t="s">
        <v>153</v>
      </c>
      <c r="H32" s="12">
        <v>10</v>
      </c>
      <c r="I32" s="11" t="s">
        <v>154</v>
      </c>
      <c r="J32" s="12">
        <v>9</v>
      </c>
      <c r="K32" s="6"/>
      <c r="L32" s="6"/>
      <c r="M32" s="10"/>
      <c r="N32" s="11" t="s">
        <v>155</v>
      </c>
      <c r="O32" s="12">
        <v>10</v>
      </c>
      <c r="P32" s="11" t="s">
        <v>156</v>
      </c>
      <c r="Q32" s="12">
        <v>9</v>
      </c>
      <c r="R32" s="11" t="s">
        <v>157</v>
      </c>
      <c r="S32" s="12">
        <v>11</v>
      </c>
      <c r="T32" s="11" t="s">
        <v>158</v>
      </c>
      <c r="U32" s="12">
        <v>9</v>
      </c>
      <c r="V32" s="1"/>
      <c r="W32" s="1"/>
      <c r="X32" s="10"/>
      <c r="Y32" s="11"/>
      <c r="Z32" s="12"/>
      <c r="AA32" s="11"/>
      <c r="AB32" s="12"/>
      <c r="AC32" s="6"/>
      <c r="AD32" s="6"/>
      <c r="AE32" s="6"/>
      <c r="AF32" s="6"/>
    </row>
    <row r="33" spans="2:32" x14ac:dyDescent="0.2">
      <c r="B33" s="10">
        <f t="shared" si="2"/>
        <v>8</v>
      </c>
      <c r="C33" s="11" t="s">
        <v>15</v>
      </c>
      <c r="D33" s="12">
        <v>8</v>
      </c>
      <c r="E33" s="11" t="s">
        <v>66</v>
      </c>
      <c r="F33" s="12">
        <v>9</v>
      </c>
      <c r="G33" s="11"/>
      <c r="H33" s="12"/>
      <c r="I33" s="11" t="s">
        <v>159</v>
      </c>
      <c r="J33" s="12">
        <v>9</v>
      </c>
      <c r="K33" s="6"/>
      <c r="L33" s="6"/>
      <c r="M33" s="10"/>
      <c r="N33" s="11" t="s">
        <v>160</v>
      </c>
      <c r="O33" s="12">
        <v>9</v>
      </c>
      <c r="P33" s="11"/>
      <c r="Q33" s="12"/>
      <c r="R33" s="11"/>
      <c r="S33" s="12"/>
      <c r="T33" s="11" t="s">
        <v>100</v>
      </c>
      <c r="U33" s="12">
        <v>7</v>
      </c>
      <c r="V33" s="1"/>
      <c r="W33" s="1"/>
      <c r="X33" s="10"/>
      <c r="Y33" s="11"/>
      <c r="Z33" s="12"/>
      <c r="AA33" s="11"/>
      <c r="AB33" s="12"/>
      <c r="AC33" s="6"/>
      <c r="AD33" s="6"/>
      <c r="AE33" s="6"/>
      <c r="AF33" s="6"/>
    </row>
    <row r="34" spans="2:32" x14ac:dyDescent="0.2">
      <c r="B34" s="10">
        <f t="shared" si="2"/>
        <v>9</v>
      </c>
      <c r="C34" s="11"/>
      <c r="D34" s="12"/>
      <c r="E34" s="11"/>
      <c r="F34" s="12"/>
      <c r="G34" s="11"/>
      <c r="H34" s="12"/>
      <c r="I34" s="11"/>
      <c r="J34" s="12"/>
      <c r="K34" s="6"/>
      <c r="L34" s="6"/>
      <c r="M34" s="10"/>
      <c r="N34" s="11"/>
      <c r="O34" s="12"/>
      <c r="P34" s="11"/>
      <c r="Q34" s="12"/>
      <c r="R34" s="11"/>
      <c r="S34" s="12"/>
      <c r="T34" s="11"/>
      <c r="U34" s="12"/>
      <c r="V34" s="1"/>
      <c r="W34" s="1"/>
      <c r="X34" s="10"/>
      <c r="Y34" s="11"/>
      <c r="Z34" s="12"/>
      <c r="AA34" s="11"/>
      <c r="AB34" s="12"/>
      <c r="AC34" s="6"/>
      <c r="AD34" s="6"/>
      <c r="AE34" s="6"/>
      <c r="AF34" s="6"/>
    </row>
    <row r="35" spans="2:32" ht="13.5" thickBot="1" x14ac:dyDescent="0.25">
      <c r="B35" s="13">
        <f t="shared" si="2"/>
        <v>10</v>
      </c>
      <c r="C35" s="14"/>
      <c r="D35" s="15"/>
      <c r="E35" s="14"/>
      <c r="F35" s="15"/>
      <c r="G35" s="14"/>
      <c r="H35" s="15"/>
      <c r="I35" s="14"/>
      <c r="J35" s="15"/>
      <c r="K35" s="6"/>
      <c r="L35" s="6"/>
      <c r="M35" s="13"/>
      <c r="N35" s="16"/>
      <c r="O35" s="17"/>
      <c r="P35" s="16"/>
      <c r="Q35" s="17"/>
      <c r="R35" s="16"/>
      <c r="S35" s="17"/>
      <c r="T35" s="16"/>
      <c r="U35" s="17"/>
      <c r="V35" s="1"/>
      <c r="W35" s="1"/>
      <c r="X35" s="13"/>
      <c r="Y35" s="16"/>
      <c r="Z35" s="17"/>
      <c r="AA35" s="16"/>
      <c r="AB35" s="17"/>
      <c r="AC35" s="6"/>
      <c r="AD35" s="6"/>
      <c r="AE35" s="6"/>
      <c r="AF35" s="6"/>
    </row>
    <row r="36" spans="2:32" ht="13.5" thickBot="1" x14ac:dyDescent="0.25">
      <c r="C36" s="4" t="s">
        <v>161</v>
      </c>
      <c r="D36" s="5"/>
      <c r="E36" s="4" t="s">
        <v>162</v>
      </c>
      <c r="F36" s="5"/>
      <c r="G36" s="4" t="s">
        <v>163</v>
      </c>
      <c r="H36" s="5"/>
      <c r="I36" s="4" t="s">
        <v>164</v>
      </c>
      <c r="J36" s="5"/>
      <c r="K36" s="18"/>
      <c r="L36" s="18"/>
      <c r="M36" s="1"/>
      <c r="N36" s="4" t="s">
        <v>165</v>
      </c>
      <c r="O36" s="5"/>
      <c r="P36" s="4" t="s">
        <v>166</v>
      </c>
      <c r="Q36" s="5"/>
      <c r="R36" s="4"/>
      <c r="S36" s="5"/>
      <c r="T36" s="4" t="s">
        <v>166</v>
      </c>
      <c r="U36" s="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2:32" x14ac:dyDescent="0.2">
      <c r="B37" s="7">
        <v>1</v>
      </c>
      <c r="C37" s="36" t="s">
        <v>167</v>
      </c>
      <c r="D37" s="37">
        <v>25</v>
      </c>
      <c r="E37" s="36" t="s">
        <v>168</v>
      </c>
      <c r="F37" s="37">
        <v>23</v>
      </c>
      <c r="G37" s="36" t="s">
        <v>169</v>
      </c>
      <c r="H37" s="37">
        <v>24</v>
      </c>
      <c r="I37" s="36" t="s">
        <v>170</v>
      </c>
      <c r="J37" s="37">
        <v>25</v>
      </c>
      <c r="K37" s="6"/>
      <c r="L37" s="6"/>
      <c r="M37" s="7"/>
      <c r="N37" s="22" t="s">
        <v>171</v>
      </c>
      <c r="O37" s="23">
        <v>17</v>
      </c>
      <c r="P37" s="22" t="s">
        <v>172</v>
      </c>
      <c r="Q37" s="23">
        <v>16</v>
      </c>
      <c r="R37" s="8"/>
      <c r="S37" s="9"/>
      <c r="T37" s="8"/>
      <c r="U37" s="9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2:32" x14ac:dyDescent="0.2">
      <c r="B38" s="10">
        <f>B37+1</f>
        <v>2</v>
      </c>
      <c r="C38" s="34" t="s">
        <v>173</v>
      </c>
      <c r="D38" s="35">
        <v>23</v>
      </c>
      <c r="E38" s="34" t="s">
        <v>96</v>
      </c>
      <c r="F38" s="35">
        <v>22</v>
      </c>
      <c r="G38" s="34" t="s">
        <v>174</v>
      </c>
      <c r="H38" s="35">
        <v>24</v>
      </c>
      <c r="I38" s="34" t="s">
        <v>175</v>
      </c>
      <c r="J38" s="35">
        <v>24</v>
      </c>
      <c r="K38" s="6"/>
      <c r="L38" s="6"/>
      <c r="M38" s="10"/>
      <c r="N38" s="11" t="s">
        <v>40</v>
      </c>
      <c r="O38" s="12">
        <v>16</v>
      </c>
      <c r="P38" s="11" t="s">
        <v>176</v>
      </c>
      <c r="Q38" s="12">
        <v>14</v>
      </c>
      <c r="R38" s="11"/>
      <c r="S38" s="12"/>
      <c r="T38" s="11"/>
      <c r="U38" s="12"/>
      <c r="V38" s="6"/>
      <c r="W38" s="6"/>
      <c r="X38" s="6"/>
      <c r="Z38" s="6"/>
      <c r="AA38" s="6"/>
      <c r="AB38" s="6"/>
      <c r="AC38" s="6"/>
      <c r="AD38" s="6"/>
      <c r="AE38" s="6"/>
      <c r="AF38" s="6"/>
    </row>
    <row r="39" spans="2:32" x14ac:dyDescent="0.2">
      <c r="B39" s="10">
        <f t="shared" ref="B39:B46" si="3">B38+1</f>
        <v>3</v>
      </c>
      <c r="C39" s="34" t="s">
        <v>177</v>
      </c>
      <c r="D39" s="35">
        <v>22</v>
      </c>
      <c r="E39" s="34" t="s">
        <v>178</v>
      </c>
      <c r="F39" s="35">
        <v>22</v>
      </c>
      <c r="G39" s="34" t="s">
        <v>179</v>
      </c>
      <c r="H39" s="35">
        <v>19</v>
      </c>
      <c r="I39" s="34" t="s">
        <v>180</v>
      </c>
      <c r="J39" s="35">
        <v>23</v>
      </c>
      <c r="K39" s="6"/>
      <c r="L39" s="6"/>
      <c r="M39" s="10"/>
      <c r="N39" s="11" t="s">
        <v>104</v>
      </c>
      <c r="O39" s="12">
        <v>15</v>
      </c>
      <c r="P39" s="11" t="s">
        <v>127</v>
      </c>
      <c r="Q39" s="12">
        <v>14</v>
      </c>
      <c r="R39" s="11"/>
      <c r="S39" s="12"/>
      <c r="T39" s="11"/>
      <c r="U39" s="12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2:32" x14ac:dyDescent="0.2">
      <c r="B40" s="10">
        <f t="shared" si="3"/>
        <v>4</v>
      </c>
      <c r="C40" s="34" t="s">
        <v>181</v>
      </c>
      <c r="D40" s="35">
        <v>22</v>
      </c>
      <c r="E40" s="34" t="s">
        <v>182</v>
      </c>
      <c r="F40" s="35">
        <v>19</v>
      </c>
      <c r="G40" s="34" t="s">
        <v>183</v>
      </c>
      <c r="H40" s="35">
        <v>18</v>
      </c>
      <c r="I40" s="34" t="s">
        <v>184</v>
      </c>
      <c r="J40" s="35">
        <v>23</v>
      </c>
      <c r="K40" s="6"/>
      <c r="L40" s="6"/>
      <c r="M40" s="10"/>
      <c r="N40" s="11" t="s">
        <v>185</v>
      </c>
      <c r="O40" s="12">
        <v>10</v>
      </c>
      <c r="P40" s="11" t="s">
        <v>186</v>
      </c>
      <c r="Q40" s="12">
        <v>12</v>
      </c>
      <c r="R40" s="11"/>
      <c r="S40" s="12"/>
      <c r="T40" s="11"/>
      <c r="U40" s="12"/>
      <c r="V40" s="6"/>
      <c r="W40" s="6"/>
      <c r="X40" s="6"/>
      <c r="Y40" s="24"/>
      <c r="Z40" s="6"/>
      <c r="AA40" s="6" t="s">
        <v>251</v>
      </c>
      <c r="AB40" s="6"/>
      <c r="AC40" s="6"/>
      <c r="AD40" s="6"/>
      <c r="AE40" s="6"/>
      <c r="AF40" s="6"/>
    </row>
    <row r="41" spans="2:32" x14ac:dyDescent="0.2">
      <c r="B41" s="10">
        <f t="shared" si="3"/>
        <v>5</v>
      </c>
      <c r="C41" s="34" t="s">
        <v>187</v>
      </c>
      <c r="D41" s="35">
        <v>16</v>
      </c>
      <c r="E41" s="34" t="s">
        <v>188</v>
      </c>
      <c r="F41" s="35">
        <v>19</v>
      </c>
      <c r="G41" s="34" t="s">
        <v>189</v>
      </c>
      <c r="H41" s="35">
        <v>18</v>
      </c>
      <c r="I41" s="34" t="s">
        <v>190</v>
      </c>
      <c r="J41" s="35">
        <v>18</v>
      </c>
      <c r="K41" s="6"/>
      <c r="L41" s="6"/>
      <c r="M41" s="10"/>
      <c r="N41" s="11" t="s">
        <v>191</v>
      </c>
      <c r="O41" s="12">
        <v>10</v>
      </c>
      <c r="P41" s="11" t="s">
        <v>59</v>
      </c>
      <c r="Q41" s="12">
        <v>11</v>
      </c>
      <c r="R41" s="11"/>
      <c r="S41" s="12"/>
      <c r="T41" s="11"/>
      <c r="U41" s="12"/>
      <c r="V41" s="6"/>
      <c r="W41" s="6"/>
      <c r="X41" s="6"/>
      <c r="Y41" s="31"/>
      <c r="Z41" s="6"/>
      <c r="AA41" s="6" t="s">
        <v>253</v>
      </c>
      <c r="AB41" s="6"/>
      <c r="AC41" s="6"/>
      <c r="AD41" s="6"/>
      <c r="AE41" s="6"/>
      <c r="AF41" s="6"/>
    </row>
    <row r="42" spans="2:32" x14ac:dyDescent="0.2">
      <c r="B42" s="10">
        <f t="shared" si="3"/>
        <v>6</v>
      </c>
      <c r="C42" s="11" t="s">
        <v>192</v>
      </c>
      <c r="D42" s="12">
        <v>16</v>
      </c>
      <c r="E42" s="11" t="s">
        <v>193</v>
      </c>
      <c r="F42" s="12">
        <v>19</v>
      </c>
      <c r="G42" s="11" t="s">
        <v>79</v>
      </c>
      <c r="H42" s="12">
        <v>17</v>
      </c>
      <c r="I42" s="11" t="s">
        <v>194</v>
      </c>
      <c r="J42" s="12">
        <v>15</v>
      </c>
      <c r="K42" s="6"/>
      <c r="L42" s="6"/>
      <c r="M42" s="10"/>
      <c r="N42" s="11" t="s">
        <v>195</v>
      </c>
      <c r="O42" s="12">
        <v>8</v>
      </c>
      <c r="P42" s="11" t="s">
        <v>196</v>
      </c>
      <c r="Q42" s="12">
        <v>10</v>
      </c>
      <c r="R42" s="11"/>
      <c r="S42" s="12"/>
      <c r="T42" s="11"/>
      <c r="U42" s="12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2:32" x14ac:dyDescent="0.2">
      <c r="B43" s="10">
        <f t="shared" si="3"/>
        <v>7</v>
      </c>
      <c r="C43" s="11" t="s">
        <v>102</v>
      </c>
      <c r="D43" s="12">
        <v>16</v>
      </c>
      <c r="E43" s="11" t="s">
        <v>117</v>
      </c>
      <c r="F43" s="12">
        <v>19</v>
      </c>
      <c r="G43" s="11" t="s">
        <v>197</v>
      </c>
      <c r="H43" s="12">
        <v>17</v>
      </c>
      <c r="I43" s="11" t="s">
        <v>198</v>
      </c>
      <c r="J43" s="12">
        <v>14</v>
      </c>
      <c r="K43" s="6"/>
      <c r="L43" s="6"/>
      <c r="M43" s="10"/>
      <c r="N43" s="11" t="s">
        <v>199</v>
      </c>
      <c r="O43" s="12">
        <v>8</v>
      </c>
      <c r="P43" s="11" t="s">
        <v>200</v>
      </c>
      <c r="Q43" s="12">
        <v>7</v>
      </c>
      <c r="R43" s="11"/>
      <c r="S43" s="12"/>
      <c r="T43" s="11"/>
      <c r="U43" s="12"/>
      <c r="V43" s="6"/>
      <c r="W43" s="6"/>
      <c r="X43" s="6"/>
      <c r="Y43" s="25"/>
      <c r="Z43" s="6"/>
      <c r="AA43" s="6" t="s">
        <v>252</v>
      </c>
      <c r="AB43" s="6"/>
      <c r="AC43" s="6"/>
      <c r="AD43" s="6"/>
      <c r="AE43" s="6"/>
      <c r="AF43" s="6"/>
    </row>
    <row r="44" spans="2:32" x14ac:dyDescent="0.2">
      <c r="B44" s="10">
        <f t="shared" si="3"/>
        <v>8</v>
      </c>
      <c r="C44" s="11" t="s">
        <v>201</v>
      </c>
      <c r="D44" s="12">
        <v>15</v>
      </c>
      <c r="E44" s="11" t="s">
        <v>157</v>
      </c>
      <c r="F44" s="12">
        <v>14</v>
      </c>
      <c r="G44" s="11" t="s">
        <v>202</v>
      </c>
      <c r="H44" s="12">
        <v>15</v>
      </c>
      <c r="I44" s="11" t="s">
        <v>200</v>
      </c>
      <c r="J44" s="12">
        <v>13</v>
      </c>
      <c r="K44" s="6"/>
      <c r="L44" s="6"/>
      <c r="M44" s="10"/>
      <c r="N44" s="11"/>
      <c r="O44" s="12"/>
      <c r="P44" s="11"/>
      <c r="Q44" s="12"/>
      <c r="R44" s="11"/>
      <c r="S44" s="12"/>
      <c r="T44" s="11"/>
      <c r="U44" s="12"/>
      <c r="V44" s="6"/>
      <c r="W44" s="6"/>
      <c r="X44" s="6"/>
      <c r="Y44" s="28"/>
      <c r="Z44" s="6"/>
      <c r="AA44" s="3" t="s">
        <v>254</v>
      </c>
      <c r="AB44" s="6"/>
      <c r="AC44" s="6"/>
      <c r="AD44" s="6"/>
      <c r="AE44" s="6"/>
      <c r="AF44" s="6"/>
    </row>
    <row r="45" spans="2:32" x14ac:dyDescent="0.2">
      <c r="B45" s="10">
        <f t="shared" si="3"/>
        <v>9</v>
      </c>
      <c r="C45" s="11" t="s">
        <v>149</v>
      </c>
      <c r="D45" s="12">
        <v>14</v>
      </c>
      <c r="E45" s="11" t="s">
        <v>203</v>
      </c>
      <c r="F45" s="12">
        <v>12</v>
      </c>
      <c r="G45" s="11" t="s">
        <v>204</v>
      </c>
      <c r="H45" s="12">
        <v>14</v>
      </c>
      <c r="I45" s="11" t="s">
        <v>205</v>
      </c>
      <c r="J45" s="12">
        <v>12</v>
      </c>
      <c r="K45" s="6"/>
      <c r="L45" s="6"/>
      <c r="M45" s="10"/>
      <c r="N45" s="11"/>
      <c r="O45" s="12"/>
      <c r="P45" s="11"/>
      <c r="Q45" s="12"/>
      <c r="R45" s="11"/>
      <c r="S45" s="12"/>
      <c r="T45" s="11"/>
      <c r="U45" s="12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2:32" ht="13.5" thickBot="1" x14ac:dyDescent="0.25">
      <c r="B46" s="13">
        <f t="shared" si="3"/>
        <v>10</v>
      </c>
      <c r="C46" s="14" t="s">
        <v>206</v>
      </c>
      <c r="D46" s="15">
        <v>11</v>
      </c>
      <c r="E46" s="14" t="s">
        <v>207</v>
      </c>
      <c r="F46" s="15">
        <v>11</v>
      </c>
      <c r="G46" s="14" t="s">
        <v>208</v>
      </c>
      <c r="H46" s="15">
        <v>13</v>
      </c>
      <c r="I46" s="14" t="s">
        <v>209</v>
      </c>
      <c r="J46" s="15">
        <v>12</v>
      </c>
      <c r="K46" s="6"/>
      <c r="L46" s="6"/>
      <c r="M46" s="13"/>
      <c r="N46" s="16"/>
      <c r="O46" s="17"/>
      <c r="P46" s="16"/>
      <c r="Q46" s="17"/>
      <c r="R46" s="16"/>
      <c r="S46" s="17"/>
      <c r="T46" s="16"/>
      <c r="U46" s="17"/>
      <c r="V46" s="6"/>
      <c r="W46" s="6"/>
      <c r="X46" s="6"/>
      <c r="Y46" s="33"/>
      <c r="AA46" s="3" t="s">
        <v>255</v>
      </c>
      <c r="AB46" s="6"/>
      <c r="AC46" s="6"/>
      <c r="AD46" s="6"/>
      <c r="AE46" s="6"/>
      <c r="AF46" s="6"/>
    </row>
    <row r="47" spans="2:32" ht="13.5" thickBot="1" x14ac:dyDescent="0.25">
      <c r="C47" s="4" t="s">
        <v>210</v>
      </c>
      <c r="D47" s="5"/>
      <c r="E47" s="4" t="s">
        <v>211</v>
      </c>
      <c r="F47" s="5"/>
      <c r="G47" s="4" t="s">
        <v>212</v>
      </c>
      <c r="H47" s="5"/>
      <c r="I47" s="4" t="s">
        <v>213</v>
      </c>
      <c r="J47" s="5"/>
      <c r="K47" s="6"/>
      <c r="L47" s="6"/>
      <c r="M47" s="6"/>
      <c r="N47" s="6"/>
      <c r="P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2:32" x14ac:dyDescent="0.2">
      <c r="B48" s="7">
        <v>1</v>
      </c>
      <c r="C48" s="36" t="s">
        <v>214</v>
      </c>
      <c r="D48" s="37">
        <v>27</v>
      </c>
      <c r="E48" s="36" t="s">
        <v>118</v>
      </c>
      <c r="F48" s="37">
        <v>22</v>
      </c>
      <c r="G48" s="36" t="s">
        <v>215</v>
      </c>
      <c r="H48" s="37">
        <v>25</v>
      </c>
      <c r="I48" s="36" t="s">
        <v>216</v>
      </c>
      <c r="J48" s="37">
        <v>24</v>
      </c>
    </row>
    <row r="49" spans="2:10" x14ac:dyDescent="0.2">
      <c r="B49" s="10">
        <f>B48+1</f>
        <v>2</v>
      </c>
      <c r="C49" s="34" t="s">
        <v>217</v>
      </c>
      <c r="D49" s="35">
        <v>25</v>
      </c>
      <c r="E49" s="34" t="s">
        <v>218</v>
      </c>
      <c r="F49" s="35">
        <v>21</v>
      </c>
      <c r="G49" s="34" t="s">
        <v>219</v>
      </c>
      <c r="H49" s="35">
        <v>23</v>
      </c>
      <c r="I49" s="34" t="s">
        <v>220</v>
      </c>
      <c r="J49" s="35">
        <v>18</v>
      </c>
    </row>
    <row r="50" spans="2:10" x14ac:dyDescent="0.2">
      <c r="B50" s="10">
        <f t="shared" ref="B50:B57" si="4">B49+1</f>
        <v>3</v>
      </c>
      <c r="C50" s="34" t="s">
        <v>221</v>
      </c>
      <c r="D50" s="35">
        <v>23</v>
      </c>
      <c r="E50" s="34" t="s">
        <v>222</v>
      </c>
      <c r="F50" s="35">
        <v>20</v>
      </c>
      <c r="G50" s="34" t="s">
        <v>223</v>
      </c>
      <c r="H50" s="35">
        <v>23</v>
      </c>
      <c r="I50" s="34" t="s">
        <v>172</v>
      </c>
      <c r="J50" s="35">
        <v>18</v>
      </c>
    </row>
    <row r="51" spans="2:10" x14ac:dyDescent="0.2">
      <c r="B51" s="10">
        <f t="shared" si="4"/>
        <v>4</v>
      </c>
      <c r="C51" s="34" t="s">
        <v>224</v>
      </c>
      <c r="D51" s="35">
        <v>19</v>
      </c>
      <c r="E51" s="34" t="s">
        <v>225</v>
      </c>
      <c r="F51" s="35">
        <v>20</v>
      </c>
      <c r="G51" s="34" t="s">
        <v>226</v>
      </c>
      <c r="H51" s="35">
        <v>21</v>
      </c>
      <c r="I51" s="34" t="s">
        <v>142</v>
      </c>
      <c r="J51" s="35">
        <v>18</v>
      </c>
    </row>
    <row r="52" spans="2:10" x14ac:dyDescent="0.2">
      <c r="B52" s="10">
        <f t="shared" si="4"/>
        <v>5</v>
      </c>
      <c r="C52" s="34" t="s">
        <v>227</v>
      </c>
      <c r="D52" s="35">
        <v>17</v>
      </c>
      <c r="E52" s="34" t="s">
        <v>228</v>
      </c>
      <c r="F52" s="35">
        <v>17</v>
      </c>
      <c r="G52" s="34" t="s">
        <v>36</v>
      </c>
      <c r="H52" s="35">
        <v>19</v>
      </c>
      <c r="I52" s="34" t="s">
        <v>229</v>
      </c>
      <c r="J52" s="35">
        <v>15</v>
      </c>
    </row>
    <row r="53" spans="2:10" x14ac:dyDescent="0.2">
      <c r="B53" s="10">
        <f t="shared" si="4"/>
        <v>6</v>
      </c>
      <c r="C53" s="11" t="s">
        <v>230</v>
      </c>
      <c r="D53" s="12">
        <v>15</v>
      </c>
      <c r="E53" s="11" t="s">
        <v>231</v>
      </c>
      <c r="F53" s="12">
        <v>12</v>
      </c>
      <c r="G53" s="11" t="s">
        <v>232</v>
      </c>
      <c r="H53" s="12">
        <v>17</v>
      </c>
      <c r="I53" s="11" t="s">
        <v>233</v>
      </c>
      <c r="J53" s="12">
        <v>14</v>
      </c>
    </row>
    <row r="54" spans="2:10" x14ac:dyDescent="0.2">
      <c r="B54" s="10">
        <f t="shared" si="4"/>
        <v>7</v>
      </c>
      <c r="C54" s="11" t="s">
        <v>186</v>
      </c>
      <c r="D54" s="12">
        <v>15</v>
      </c>
      <c r="E54" s="11" t="s">
        <v>234</v>
      </c>
      <c r="F54" s="12">
        <v>12</v>
      </c>
      <c r="G54" s="11" t="s">
        <v>235</v>
      </c>
      <c r="H54" s="12">
        <v>15</v>
      </c>
      <c r="I54" s="11" t="s">
        <v>236</v>
      </c>
      <c r="J54" s="12">
        <v>13</v>
      </c>
    </row>
    <row r="55" spans="2:10" x14ac:dyDescent="0.2">
      <c r="B55" s="10">
        <f t="shared" si="4"/>
        <v>8</v>
      </c>
      <c r="C55" s="11" t="s">
        <v>195</v>
      </c>
      <c r="D55" s="12">
        <v>14</v>
      </c>
      <c r="E55" s="11" t="s">
        <v>237</v>
      </c>
      <c r="F55" s="12">
        <v>10</v>
      </c>
      <c r="G55" s="11" t="s">
        <v>238</v>
      </c>
      <c r="H55" s="12">
        <v>14</v>
      </c>
      <c r="I55" s="11" t="s">
        <v>239</v>
      </c>
      <c r="J55" s="12">
        <v>12</v>
      </c>
    </row>
    <row r="56" spans="2:10" x14ac:dyDescent="0.2">
      <c r="B56" s="10">
        <f t="shared" si="4"/>
        <v>9</v>
      </c>
      <c r="C56" s="11" t="s">
        <v>240</v>
      </c>
      <c r="D56" s="12">
        <v>13</v>
      </c>
      <c r="E56" s="11" t="s">
        <v>241</v>
      </c>
      <c r="F56" s="12">
        <v>9</v>
      </c>
      <c r="G56" s="11" t="s">
        <v>242</v>
      </c>
      <c r="H56" s="12">
        <v>12</v>
      </c>
      <c r="I56" s="11" t="s">
        <v>243</v>
      </c>
      <c r="J56" s="12">
        <v>12</v>
      </c>
    </row>
    <row r="57" spans="2:10" ht="13.5" thickBot="1" x14ac:dyDescent="0.25">
      <c r="B57" s="13">
        <f t="shared" si="4"/>
        <v>10</v>
      </c>
      <c r="C57" s="16" t="s">
        <v>244</v>
      </c>
      <c r="D57" s="17">
        <v>11</v>
      </c>
      <c r="E57" s="16"/>
      <c r="F57" s="17"/>
      <c r="G57" s="16" t="s">
        <v>245</v>
      </c>
      <c r="H57" s="17">
        <v>11</v>
      </c>
      <c r="I57" s="16"/>
      <c r="J57" s="17"/>
    </row>
  </sheetData>
  <sheetProtection selectLockedCells="1"/>
  <mergeCells count="12">
    <mergeCell ref="AG16:AH16"/>
    <mergeCell ref="H5:I5"/>
    <mergeCell ref="AE1:AF1"/>
    <mergeCell ref="AG1:AH1"/>
    <mergeCell ref="C1:H1"/>
    <mergeCell ref="I1:J1"/>
    <mergeCell ref="N1:S1"/>
    <mergeCell ref="T1:U1"/>
    <mergeCell ref="Y1:Z1"/>
    <mergeCell ref="AA1:AB1"/>
    <mergeCell ref="S5:T5"/>
    <mergeCell ref="AA5:AB5"/>
  </mergeCells>
  <pageMargins left="0.11811023622047245" right="0.11811023622047245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RESULTATS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FRICOT</dc:creator>
  <cp:lastModifiedBy>CD17</cp:lastModifiedBy>
  <cp:lastPrinted>2023-10-31T10:14:11Z</cp:lastPrinted>
  <dcterms:created xsi:type="dcterms:W3CDTF">2023-10-25T17:10:22Z</dcterms:created>
  <dcterms:modified xsi:type="dcterms:W3CDTF">2023-11-07T17:16:00Z</dcterms:modified>
</cp:coreProperties>
</file>